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yorknorthyorkscagovuk-my.sharepoint.com/personal/charlie_wilson_yorknorthyorks-ca_gov_uk/Documents/Programme Management Function/MIF/Application Form Qs/"/>
    </mc:Choice>
  </mc:AlternateContent>
  <xr:revisionPtr revIDLastSave="0" documentId="8_{52EA4CC1-7FD3-4B7B-8EBE-9A0EAFC93C07}" xr6:coauthVersionLast="47" xr6:coauthVersionMax="47" xr10:uidLastSave="{00000000-0000-0000-0000-000000000000}"/>
  <bookViews>
    <workbookView xWindow="14025" yWindow="-21600" windowWidth="19410" windowHeight="20985" activeTab="4" xr2:uid="{F43886D2-3DDE-4A7C-8CC7-CFCE578762E4}"/>
  </bookViews>
  <sheets>
    <sheet name="Contents" sheetId="7" r:id="rId1"/>
    <sheet name="1) PROJECT PLAN" sheetId="5" r:id="rId2"/>
    <sheet name="2) COST BREAKDOWN" sheetId="8" r:id="rId3"/>
    <sheet name="3) RISK REGISTER" sheetId="6" r:id="rId4"/>
    <sheet name="4) OUTPUTS &amp; OUTCOMES" sheetId="4" r:id="rId5"/>
    <sheet name="Inputs" sheetId="9" state="hidden" r:id="rId6"/>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8" l="1"/>
  <c r="C41" i="8"/>
  <c r="E42" i="8"/>
  <c r="C43" i="8"/>
  <c r="E43" i="8"/>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<sst xmlns="http://schemas.openxmlformats.org/spreadsheetml/2006/main" count="173" uniqueCount="139">
  <si>
    <t>Risk Description</t>
  </si>
  <si>
    <t>Planned Mitigation</t>
  </si>
  <si>
    <t xml:space="preserve">Low </t>
  </si>
  <si>
    <t>Project Milestone</t>
  </si>
  <si>
    <t>Description</t>
  </si>
  <si>
    <t>Estimated Start Date</t>
  </si>
  <si>
    <t>Estimated Completion Date</t>
  </si>
  <si>
    <t>Selected Output</t>
  </si>
  <si>
    <t>Selected Outcome</t>
  </si>
  <si>
    <t>Cost (£)</t>
  </si>
  <si>
    <t>Item of Expenditure</t>
  </si>
  <si>
    <t>…</t>
  </si>
  <si>
    <t>Assessment of Risk</t>
  </si>
  <si>
    <t>Revised Assessment of Risk</t>
  </si>
  <si>
    <t>How much funding are you applying for from the YNYCA?</t>
  </si>
  <si>
    <t>How much match funding are you planning to secure?</t>
  </si>
  <si>
    <t>Question</t>
  </si>
  <si>
    <t>Intervention Rate Calculator</t>
  </si>
  <si>
    <t>Proportion of the project match funded (%)</t>
  </si>
  <si>
    <t>...</t>
  </si>
  <si>
    <t xml:space="preserve">Medium </t>
  </si>
  <si>
    <t xml:space="preserve">High </t>
  </si>
  <si>
    <t>Baseline Level</t>
  </si>
  <si>
    <t>PROJECT PLAN - Guidance</t>
  </si>
  <si>
    <t>COST BREAKDOWN - Guidance</t>
  </si>
  <si>
    <t>RISK REGISTER - Guidance</t>
  </si>
  <si>
    <t>OUTPUTS &amp; OUTCOMES - Guidance</t>
  </si>
  <si>
    <t>Other 1</t>
  </si>
  <si>
    <t>Other 2</t>
  </si>
  <si>
    <t>Other 3</t>
  </si>
  <si>
    <t>Increased levels of footfall</t>
  </si>
  <si>
    <t>Increased dwell time</t>
  </si>
  <si>
    <t>Number of people reporting an improved perception of the High Street or Town Centre</t>
  </si>
  <si>
    <t>Number of businesses increasing their turnover</t>
  </si>
  <si>
    <t>Number of businesses introducing new goods and services</t>
  </si>
  <si>
    <t>Number of workshops and training sessions providing tailored support and advice</t>
  </si>
  <si>
    <t>Number of community groups delivering activities in High Street locations</t>
  </si>
  <si>
    <t>Number of new events and activities attracting residents and visitors to High Streets</t>
  </si>
  <si>
    <t>Number of new networking events bringing high street stakeholders together</t>
  </si>
  <si>
    <t>Number of vacant / empty units adapted or repurposed</t>
  </si>
  <si>
    <t>In addition to the narrative information provided in the Application Form, please complete the table below to create a Project Plan.</t>
  </si>
  <si>
    <t>You may extend the Table if more milestones need to be inserted.</t>
  </si>
  <si>
    <t>Please complete the tables below to provide more detailed Financial Information</t>
  </si>
  <si>
    <t>You may extend the Table if more Items need to be inserted.</t>
  </si>
  <si>
    <t>Expected Date of Expenditure</t>
  </si>
  <si>
    <r>
      <t xml:space="preserve">Examples of </t>
    </r>
    <r>
      <rPr>
        <b/>
        <sz val="11"/>
        <color theme="1"/>
        <rFont val="Roboto"/>
      </rPr>
      <t xml:space="preserve">Project Milestones </t>
    </r>
    <r>
      <rPr>
        <sz val="11"/>
        <color theme="1"/>
        <rFont val="Roboto"/>
      </rPr>
      <t xml:space="preserve">might include (but are not limited to): </t>
    </r>
  </si>
  <si>
    <r>
      <t xml:space="preserve">For the </t>
    </r>
    <r>
      <rPr>
        <b/>
        <sz val="11"/>
        <color theme="1"/>
        <rFont val="Roboto"/>
      </rPr>
      <t>Description</t>
    </r>
    <r>
      <rPr>
        <sz val="11"/>
        <color theme="1"/>
        <rFont val="Roboto"/>
      </rPr>
      <t xml:space="preserve">, give a short outline of what activity is involved in this milestone. </t>
    </r>
  </si>
  <si>
    <r>
      <t xml:space="preserve">Where possible, give </t>
    </r>
    <r>
      <rPr>
        <b/>
        <sz val="11"/>
        <color theme="1"/>
        <rFont val="Roboto"/>
      </rPr>
      <t>Estimated Start Dates and Completion Dates</t>
    </r>
    <r>
      <rPr>
        <sz val="11"/>
        <color theme="1"/>
        <rFont val="Roboto"/>
      </rPr>
      <t xml:space="preserve"> for each milestone of the project</t>
    </r>
  </si>
  <si>
    <t xml:space="preserve">Target Quantity </t>
  </si>
  <si>
    <t>Target Quantity</t>
  </si>
  <si>
    <t>In addition to the narrative information provided in the Application Form, please complete the table below to create a Risk Register</t>
  </si>
  <si>
    <r>
      <t xml:space="preserve">For the </t>
    </r>
    <r>
      <rPr>
        <b/>
        <sz val="11"/>
        <color theme="1"/>
        <rFont val="Roboto"/>
      </rPr>
      <t>Selected Output</t>
    </r>
    <r>
      <rPr>
        <sz val="11"/>
        <color theme="1"/>
        <rFont val="Roboto"/>
      </rPr>
      <t xml:space="preserve"> and</t>
    </r>
    <r>
      <rPr>
        <b/>
        <sz val="11"/>
        <color theme="1"/>
        <rFont val="Roboto"/>
      </rPr>
      <t xml:space="preserve"> Selected Outcome </t>
    </r>
    <r>
      <rPr>
        <sz val="11"/>
        <color theme="1"/>
        <rFont val="Roboto"/>
      </rPr>
      <t xml:space="preserve">column, choose from the Drop-Down list of options available. </t>
    </r>
  </si>
  <si>
    <r>
      <t xml:space="preserve">For the </t>
    </r>
    <r>
      <rPr>
        <b/>
        <sz val="11"/>
        <color theme="1"/>
        <rFont val="Roboto"/>
      </rPr>
      <t xml:space="preserve">Baseline Level, </t>
    </r>
    <r>
      <rPr>
        <sz val="11"/>
        <color theme="1"/>
        <rFont val="Roboto"/>
      </rPr>
      <t xml:space="preserve">give or describe the current level of this Output/Outcome you are experiencing. What would the number continue to be if the project did not go ahead? </t>
    </r>
  </si>
  <si>
    <t>However, the inclusion of match funding (lowering the intervention rate down from 100%) will be considered favourably in the appraisal process.</t>
  </si>
  <si>
    <r>
      <t xml:space="preserve">Match funding is not mandatory for this programme (meaning an </t>
    </r>
    <r>
      <rPr>
        <b/>
        <sz val="11"/>
        <rFont val="Roboto"/>
      </rPr>
      <t>Intervention Rate</t>
    </r>
    <r>
      <rPr>
        <sz val="11"/>
        <color theme="1"/>
        <rFont val="Roboto"/>
      </rPr>
      <t xml:space="preserve"> of 100% is acceptable).   </t>
    </r>
  </si>
  <si>
    <t>Where possible, include a date by which you expect this expenditure will have taken place.</t>
  </si>
  <si>
    <t>Total Project Expenditure</t>
  </si>
  <si>
    <r>
      <t xml:space="preserve">What is the </t>
    </r>
    <r>
      <rPr>
        <b/>
        <sz val="11"/>
        <color theme="1"/>
        <rFont val="Roboto"/>
      </rPr>
      <t>Total Cost</t>
    </r>
    <r>
      <rPr>
        <sz val="11"/>
        <color theme="1"/>
        <rFont val="Roboto"/>
      </rPr>
      <t xml:space="preserve"> of your project?</t>
    </r>
  </si>
  <si>
    <t xml:space="preserve">Please only enter information into the yellow shaded areas. </t>
  </si>
  <si>
    <t>In addition to the narrative information provided in the Application Form, please complete the table below to clarify the project Outputs and Outcomes.</t>
  </si>
  <si>
    <t xml:space="preserve">You do not need to enter information into all available spaces. </t>
  </si>
  <si>
    <t>1) PROJECT PLAN</t>
  </si>
  <si>
    <t>2) COST BREAKDOWN</t>
  </si>
  <si>
    <t>3) RISK REGISTER</t>
  </si>
  <si>
    <t>4) OUTPUTS &amp; OUTCOMES</t>
  </si>
  <si>
    <t>This Additional Application Information spreadsheet should be completed and submitted with all applications.</t>
  </si>
  <si>
    <r>
      <t>Additional Application Information -</t>
    </r>
    <r>
      <rPr>
        <sz val="12"/>
        <color theme="1"/>
        <rFont val="Roboto"/>
      </rPr>
      <t xml:space="preserve"> Vibrant &amp; Sustainable High Streets Fund: Phase One - Early Activity</t>
    </r>
  </si>
  <si>
    <t>Tabs to complete:</t>
  </si>
  <si>
    <t xml:space="preserve">Alongside the narrative explanation given in the application form, this completed document will enable appraisers to understand your project's deliverability, impact, and value for money.  </t>
  </si>
  <si>
    <t>You can upload this document and any other relevant supporting evidence within the online application form.</t>
  </si>
  <si>
    <t>Please read the Guidance on each tab before completing the tables.</t>
  </si>
  <si>
    <t>The purpose of this document is to provide clarity and ensure that applicants are in a position to create a basic project delivery plan.</t>
  </si>
  <si>
    <t>Securing the funding / Securing the necessary permissions / Appointing a project coordinator / Delivery of specified Events and Activities / Installation of Equipment / Survey and Evaluation work</t>
  </si>
  <si>
    <r>
      <t xml:space="preserve">Explained what your </t>
    </r>
    <r>
      <rPr>
        <b/>
        <sz val="11"/>
        <color theme="1"/>
        <rFont val="Roboto"/>
      </rPr>
      <t>Planned Mitigation</t>
    </r>
    <r>
      <rPr>
        <sz val="11"/>
        <color theme="1"/>
        <rFont val="Roboto"/>
      </rPr>
      <t xml:space="preserve"> is to reduce or limit this identified risk.</t>
    </r>
  </si>
  <si>
    <r>
      <t xml:space="preserve">The </t>
    </r>
    <r>
      <rPr>
        <b/>
        <sz val="11"/>
        <color theme="1"/>
        <rFont val="Roboto"/>
      </rPr>
      <t>Risk Description</t>
    </r>
    <r>
      <rPr>
        <sz val="11"/>
        <color theme="1"/>
        <rFont val="Roboto"/>
      </rPr>
      <t xml:space="preserve"> should be a short outline of a key risk you have identified. This could be a Delivery Risk, Financial Risk, Reputational Risk, Environmental Risk, etc.</t>
    </r>
  </si>
  <si>
    <r>
      <t xml:space="preserve">Provide a </t>
    </r>
    <r>
      <rPr>
        <b/>
        <sz val="11"/>
        <color theme="1"/>
        <rFont val="Roboto"/>
      </rPr>
      <t xml:space="preserve">Revised Assessment of Risk </t>
    </r>
    <r>
      <rPr>
        <sz val="11"/>
        <color theme="1"/>
        <rFont val="Roboto"/>
      </rPr>
      <t>(Low / Medium / High using the Drop-Down) based on the Planned Mitigation action you will take.</t>
    </r>
  </si>
  <si>
    <t>You do not need to enter information into all available spaces. Please focus on those Outputs and Outcomes your project can realistically deliver.</t>
  </si>
  <si>
    <r>
      <t xml:space="preserve">For the </t>
    </r>
    <r>
      <rPr>
        <b/>
        <sz val="11"/>
        <color theme="1"/>
        <rFont val="Roboto"/>
      </rPr>
      <t>Target Quantity</t>
    </r>
    <r>
      <rPr>
        <sz val="11"/>
        <color theme="1"/>
        <rFont val="Roboto"/>
      </rPr>
      <t xml:space="preserve">, please specify </t>
    </r>
    <r>
      <rPr>
        <b/>
        <sz val="11"/>
        <color theme="1"/>
        <rFont val="Roboto"/>
      </rPr>
      <t xml:space="preserve">how many you are aiming to deliver </t>
    </r>
    <r>
      <rPr>
        <sz val="11"/>
        <color theme="1"/>
        <rFont val="Roboto"/>
      </rPr>
      <t>over the course of the project.</t>
    </r>
  </si>
  <si>
    <t xml:space="preserve">Please provide realistic targets for your project. If your application is successful, the figures given here will inform a key part of the Grant Funding Agreement. </t>
  </si>
  <si>
    <r>
      <t>Provide an initial</t>
    </r>
    <r>
      <rPr>
        <b/>
        <sz val="11"/>
        <color theme="1"/>
        <rFont val="Roboto"/>
      </rPr>
      <t xml:space="preserve"> Assessment of Risk</t>
    </r>
    <r>
      <rPr>
        <sz val="11"/>
        <color theme="1"/>
        <rFont val="Roboto"/>
      </rPr>
      <t xml:space="preserve"> (Low / Medium / High using the Drop-Down). You may take into account the potential adverse impact and the likelihood of this occurring. </t>
    </r>
  </si>
  <si>
    <t>Project Title:</t>
  </si>
  <si>
    <t>Revenue or Capital Expenditure</t>
  </si>
  <si>
    <t>Revenue</t>
  </si>
  <si>
    <t xml:space="preserve">Capital </t>
  </si>
  <si>
    <t>£</t>
  </si>
  <si>
    <r>
      <t>Please insert</t>
    </r>
    <r>
      <rPr>
        <b/>
        <sz val="11"/>
        <color theme="1"/>
        <rFont val="Roboto"/>
      </rPr>
      <t xml:space="preserve"> how much funding you are applying for.</t>
    </r>
  </si>
  <si>
    <r>
      <t xml:space="preserve">All individual items of expenditure will be added together to give a </t>
    </r>
    <r>
      <rPr>
        <b/>
        <sz val="11"/>
        <color theme="1"/>
        <rFont val="Roboto"/>
      </rPr>
      <t>Total Project Expenditure</t>
    </r>
    <r>
      <rPr>
        <sz val="11"/>
        <color theme="1"/>
        <rFont val="Roboto"/>
      </rPr>
      <t xml:space="preserve"> sum.</t>
    </r>
  </si>
  <si>
    <t>The project budget should be secured with costs known and quantified. This will allow the YNYCA to appraise the application and determine the project's value for money.</t>
  </si>
  <si>
    <t xml:space="preserve">The project deliverer must guarantee to cover any cost inflation or overruns that occur during the project. The YNYCA cannot make allowances for unexpected increases in project costs.  </t>
  </si>
  <si>
    <t>For each item, provide its cost to the best of your knowledge and indicate whether it is Revenue or Capital expenditure.</t>
  </si>
  <si>
    <r>
      <t xml:space="preserve">This sum will populate the </t>
    </r>
    <r>
      <rPr>
        <b/>
        <sz val="11"/>
        <color theme="1"/>
        <rFont val="Roboto"/>
      </rPr>
      <t>Total Cost of your project</t>
    </r>
    <r>
      <rPr>
        <sz val="11"/>
        <color theme="1"/>
        <rFont val="Roboto"/>
      </rPr>
      <t xml:space="preserve"> in the second table below.</t>
    </r>
  </si>
  <si>
    <r>
      <t xml:space="preserve">Complete the first table below with </t>
    </r>
    <r>
      <rPr>
        <b/>
        <sz val="11"/>
        <color theme="1"/>
        <rFont val="Roboto"/>
      </rPr>
      <t>all</t>
    </r>
    <r>
      <rPr>
        <sz val="11"/>
        <color theme="1"/>
        <rFont val="Roboto"/>
      </rPr>
      <t xml:space="preserve"> </t>
    </r>
    <r>
      <rPr>
        <b/>
        <sz val="11"/>
        <color theme="1"/>
        <rFont val="Roboto"/>
      </rPr>
      <t xml:space="preserve">Items of Expenditure </t>
    </r>
    <r>
      <rPr>
        <sz val="11"/>
        <color theme="1"/>
        <rFont val="Roboto"/>
      </rPr>
      <t>involved in delivering the project.</t>
    </r>
  </si>
  <si>
    <r>
      <t xml:space="preserve">For the </t>
    </r>
    <r>
      <rPr>
        <b/>
        <sz val="11"/>
        <color theme="1"/>
        <rFont val="Roboto"/>
      </rPr>
      <t>Expected Delivery Date</t>
    </r>
    <r>
      <rPr>
        <sz val="11"/>
        <color theme="1"/>
        <rFont val="Roboto"/>
      </rPr>
      <t xml:space="preserve"> please indicate when you expect these Outputs and Outcomes will be delivered. </t>
    </r>
  </si>
  <si>
    <t>Expected Delivery Date</t>
  </si>
  <si>
    <t>Any 'Other' relevant Outputs/Outcomes specified in your application can be included here too. If 'Other' is selected, please specify this in the 'Baseline Level' cell.</t>
  </si>
  <si>
    <r>
      <rPr>
        <b/>
        <sz val="11"/>
        <color theme="1"/>
        <rFont val="Roboto"/>
      </rPr>
      <t>Intervention Rate</t>
    </r>
    <r>
      <rPr>
        <sz val="11"/>
        <color theme="1"/>
        <rFont val="Roboto"/>
      </rPr>
      <t xml:space="preserve">
Proportion of the project funded by the YNYCA (%)</t>
    </r>
  </si>
  <si>
    <t>Summer Evening Economy Pilot</t>
  </si>
  <si>
    <t>Submit application to Vibrant and Sustainable High Streets Fund - Phase One</t>
  </si>
  <si>
    <t>Establish Project Team</t>
  </si>
  <si>
    <t>Appoint Project Coordinator</t>
  </si>
  <si>
    <t>Evaluation</t>
  </si>
  <si>
    <t>Measure and analyise impact of the pilot</t>
  </si>
  <si>
    <t>Commence Delivery of the pilot scheme</t>
  </si>
  <si>
    <t xml:space="preserve">Work with all partner organisations and stakeholders to set up a project team and assign roles and responsibilities </t>
  </si>
  <si>
    <t>Gather all relevant information to complete and submit application with additional documents and supporting evidence</t>
  </si>
  <si>
    <t>Undertake process of recruiting a project coordinator to work with stakeholders and oversee the pilot events and activities</t>
  </si>
  <si>
    <t>Deliver a series of evening economy schemes, events and activities over the course of the Summer</t>
  </si>
  <si>
    <t xml:space="preserve">Dedicated time allocated to analysing impact the scheme had on local businesses and residents </t>
  </si>
  <si>
    <t xml:space="preserve">Work with local partners and stakeholders and with the YNYCA to conduct evaluation activities </t>
  </si>
  <si>
    <t xml:space="preserve">Project coordinator staffing costs </t>
  </si>
  <si>
    <t xml:space="preserve">Purchase assets and equipment </t>
  </si>
  <si>
    <t>Event marketing costs</t>
  </si>
  <si>
    <t>Commision and conduct evaluation survey</t>
  </si>
  <si>
    <t>Market research and business engagement activities</t>
  </si>
  <si>
    <t>30/05/25 - 30/11/25</t>
  </si>
  <si>
    <t>01/06/25 - 01/08/25</t>
  </si>
  <si>
    <t>10/05/25 - 25/05/25</t>
  </si>
  <si>
    <t xml:space="preserve">Failure to raise the necessary funds </t>
  </si>
  <si>
    <t>Low levels of buy-in and participation from local business prevent the scheme being deliverable</t>
  </si>
  <si>
    <t>Low demand and appetite for events and activities leads to poor attendance from residents and visitors</t>
  </si>
  <si>
    <t>A strong well-evidenced application submitted to the YNYCA's Vibrant and Sustainable High Streets Fund with the identified match funding contribution based on exisiting funds available to the lead applicant  organisation.</t>
  </si>
  <si>
    <t xml:space="preserve">Conduct business engagement </t>
  </si>
  <si>
    <t>Consult with local businesses on the design of the scheme and invite them to participate</t>
  </si>
  <si>
    <t>Project coordinator to consult with local businesses to understand their preferences and needs. The planned scheme will be designed so that local businesses and willing and able to participate and benefit.</t>
  </si>
  <si>
    <t xml:space="preserve">The selection of the scheme is based on prior market research which has idendified gaps in current provision and indicates the types of schemes, events and activites that attract people to attend. </t>
  </si>
  <si>
    <t>Baseline level of 0 - currently no businesses on the High Street offering an evening economy service in the summer</t>
  </si>
  <si>
    <t>12 businesses introducing a new service - target of 12 businesses participating in the evening economy scheme</t>
  </si>
  <si>
    <t xml:space="preserve">Currently 3 events per year </t>
  </si>
  <si>
    <t>Targeting 10 events before the end of 2025 - an additional 7 new events attracting residents and visitors to the High Street</t>
  </si>
  <si>
    <t>Conduct baseline survey</t>
  </si>
  <si>
    <t>02/26/25</t>
  </si>
  <si>
    <t>Survey local businesses, residents and visitors to understand their perceptions of the High Street and their attitudes towards what it offers</t>
  </si>
  <si>
    <t>Currently, an average of 2000 people per month during the summer</t>
  </si>
  <si>
    <t>Targeting 3200 people per month over the course of the project during the summer - an additional 3200 people every month</t>
  </si>
  <si>
    <t xml:space="preserve">Baseline survey to be conducted to understand the views of approximately 200 residents and visitors </t>
  </si>
  <si>
    <t>Targeting 50% reporting an improved perception - 100 people reporting an improved perception of the High Street or Town Centre</t>
  </si>
  <si>
    <t>COST BREAKDOWN</t>
  </si>
  <si>
    <t>RISK REGISTER</t>
  </si>
  <si>
    <t>OUTPUTS &amp; OUTCOMES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</si>
</sst>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3" x14ac:knownFonts="1">
    <font>
      <sz val="11"/>
      <color theme="1"/>
      <name val="Calibri"/>
      <family val="2"/>
      <scheme val="minor"/>
    </font>
    <font>
      <sz val="11"/>
      <color theme="1"/>
      <name val="Calibri"/>
      <family val="2"/>
      <scheme val="minor"/>
    </font>
    <font>
      <b/>
      <sz val="14"/>
      <color theme="0"/>
      <name val="Roboto"/>
    </font>
    <font>
      <sz val="11"/>
      <color theme="1"/>
      <name val="Roboto"/>
    </font>
    <font>
      <b/>
      <sz val="11"/>
      <color theme="1"/>
      <name val="Roboto"/>
    </font>
    <font>
      <b/>
      <sz val="12"/>
      <color theme="1"/>
      <name val="Roboto"/>
    </font>
    <font>
      <b/>
      <u/>
      <sz val="18"/>
      <color theme="1"/>
      <name val="Roboto"/>
    </font>
    <font>
      <sz val="8"/>
      <name val="Calibri"/>
      <family val="2"/>
      <scheme val="minor"/>
    </font>
    <font>
      <b/>
      <sz val="11"/>
      <name val="Roboto"/>
    </font>
    <font>
      <sz val="12"/>
      <color theme="1"/>
      <name val="Roboto"/>
    </font>
    <font>
      <b/>
      <sz val="14"/>
      <color theme="1"/>
      <name val="Roboto"/>
    </font>
    <font>
      <u/>
      <sz val="11"/>
      <color theme="10"/>
      <name val="Calibri"/>
      <family val="2"/>
      <scheme val="minor"/>
    </font>
    <font>
      <b/>
      <u/>
      <sz val="11"/>
      <color theme="10"/>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7" tint="0.79998168889431442"/>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1" fillId="0" borderId="0" applyNumberFormat="0" applyFill="0" applyBorder="0" applyAlignment="0" applyProtection="0"/>
  </cellStyleXfs>
  <cellXfs count="132">
    <xf numFmtId="0" fontId="0" fillId="0" borderId="0" xfId="0"/>
    <xf numFmtId="0" fontId="0" fillId="0" borderId="0" xfId="0" applyAlignment="1">
      <alignment vertical="center"/>
    </xf>
    <xf numFmtId="0" fontId="3" fillId="0" borderId="0" xfId="0" applyFont="1"/>
    <xf numFmtId="0" fontId="2" fillId="2" borderId="3" xfId="0" applyFont="1" applyFill="1" applyBorder="1" applyAlignment="1">
      <alignment horizontal="center" vertical="center" wrapText="1"/>
    </xf>
    <xf numFmtId="0" fontId="3" fillId="0" borderId="0" xfId="0" applyFont="1" applyAlignment="1">
      <alignment vertical="center"/>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2" fillId="2" borderId="18" xfId="0" applyFont="1" applyFill="1" applyBorder="1" applyAlignment="1">
      <alignment horizontal="center" vertical="center"/>
    </xf>
    <xf numFmtId="0" fontId="3" fillId="0" borderId="0" xfId="0" applyFont="1" applyFill="1" applyBorder="1"/>
    <xf numFmtId="0" fontId="2" fillId="2" borderId="2" xfId="0" applyFont="1" applyFill="1" applyBorder="1" applyAlignment="1">
      <alignment horizontal="center" vertical="center" wrapText="1"/>
    </xf>
    <xf numFmtId="0" fontId="3" fillId="3" borderId="24" xfId="0" applyFont="1" applyFill="1" applyBorder="1" applyAlignment="1">
      <alignment horizontal="left" vertical="center"/>
    </xf>
    <xf numFmtId="0" fontId="3" fillId="3" borderId="26" xfId="0" applyFont="1" applyFill="1" applyBorder="1" applyAlignment="1">
      <alignment horizontal="left" vertical="center"/>
    </xf>
    <xf numFmtId="0" fontId="3" fillId="3" borderId="21" xfId="0" applyFont="1" applyFill="1" applyBorder="1" applyAlignment="1">
      <alignment horizontal="left" vertical="center"/>
    </xf>
    <xf numFmtId="0" fontId="3" fillId="0" borderId="11" xfId="0" applyFont="1" applyBorder="1" applyAlignment="1">
      <alignment horizontal="center" vertical="center" wrapText="1"/>
    </xf>
    <xf numFmtId="0" fontId="3" fillId="4" borderId="0" xfId="0" applyFont="1" applyFill="1" applyBorder="1"/>
    <xf numFmtId="0" fontId="3" fillId="4" borderId="37" xfId="0" applyFont="1" applyFill="1" applyBorder="1"/>
    <xf numFmtId="0" fontId="3" fillId="0" borderId="0" xfId="0" applyFont="1" applyAlignment="1">
      <alignment horizontal="left" vertical="center"/>
    </xf>
    <xf numFmtId="0" fontId="3" fillId="0" borderId="0" xfId="0" applyFont="1" applyAlignment="1">
      <alignment horizontal="left" vertical="top"/>
    </xf>
    <xf numFmtId="0" fontId="3" fillId="4" borderId="37" xfId="0" applyFont="1" applyFill="1" applyBorder="1" applyAlignment="1">
      <alignment horizontal="left" vertical="top"/>
    </xf>
    <xf numFmtId="0" fontId="3" fillId="4" borderId="0" xfId="0" applyFont="1" applyFill="1" applyBorder="1" applyAlignment="1">
      <alignment horizontal="left" vertical="top"/>
    </xf>
    <xf numFmtId="0" fontId="6" fillId="0" borderId="0" xfId="0" applyFont="1" applyFill="1" applyBorder="1" applyAlignment="1"/>
    <xf numFmtId="0" fontId="10" fillId="0" borderId="11" xfId="0" applyFont="1" applyBorder="1" applyAlignment="1">
      <alignment horizontal="left" vertical="top"/>
    </xf>
    <xf numFmtId="0" fontId="10"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3" borderId="31"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4" borderId="44" xfId="0" applyFont="1" applyFill="1" applyBorder="1" applyAlignment="1">
      <alignment horizontal="left" vertical="top"/>
    </xf>
    <xf numFmtId="0" fontId="3" fillId="4" borderId="6" xfId="0" applyFont="1" applyFill="1" applyBorder="1" applyAlignment="1">
      <alignment horizontal="left" vertical="top"/>
    </xf>
    <xf numFmtId="0" fontId="3" fillId="4" borderId="7" xfId="0" applyFont="1" applyFill="1" applyBorder="1" applyAlignment="1">
      <alignment horizontal="left" vertical="top"/>
    </xf>
    <xf numFmtId="0" fontId="3" fillId="4" borderId="8" xfId="0" applyFont="1" applyFill="1" applyBorder="1" applyAlignment="1">
      <alignment horizontal="left" vertical="top"/>
    </xf>
    <xf numFmtId="0" fontId="3" fillId="4" borderId="9" xfId="0" applyFont="1" applyFill="1" applyBorder="1" applyAlignment="1">
      <alignment horizontal="left" vertical="top"/>
    </xf>
    <xf numFmtId="0" fontId="3" fillId="4" borderId="10" xfId="0" applyFont="1" applyFill="1" applyBorder="1" applyAlignment="1">
      <alignment horizontal="left" vertical="top"/>
    </xf>
    <xf numFmtId="0" fontId="3" fillId="0" borderId="12" xfId="0" applyFont="1" applyBorder="1"/>
    <xf numFmtId="0" fontId="3" fillId="0" borderId="13" xfId="0" applyFont="1" applyBorder="1"/>
    <xf numFmtId="0" fontId="3" fillId="4" borderId="44" xfId="0" applyFont="1" applyFill="1" applyBorder="1"/>
    <xf numFmtId="0" fontId="3" fillId="4" borderId="7" xfId="0" applyFont="1" applyFill="1" applyBorder="1"/>
    <xf numFmtId="0" fontId="3" fillId="4" borderId="8" xfId="0" applyFont="1" applyFill="1" applyBorder="1"/>
    <xf numFmtId="0" fontId="3" fillId="4" borderId="9" xfId="0" applyFont="1" applyFill="1" applyBorder="1"/>
    <xf numFmtId="0" fontId="3" fillId="4" borderId="10" xfId="0" applyFont="1" applyFill="1" applyBorder="1"/>
    <xf numFmtId="0" fontId="3" fillId="4" borderId="6" xfId="0" applyFont="1" applyFill="1" applyBorder="1"/>
    <xf numFmtId="9" fontId="3" fillId="0" borderId="45" xfId="1" applyFont="1" applyBorder="1" applyAlignment="1">
      <alignment horizontal="center" vertical="center" wrapText="1"/>
    </xf>
    <xf numFmtId="9" fontId="8" fillId="0" borderId="46" xfId="1" applyFont="1" applyBorder="1" applyAlignment="1">
      <alignment horizontal="center" vertical="center" wrapText="1"/>
    </xf>
    <xf numFmtId="9" fontId="8" fillId="0" borderId="2" xfId="1"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44" fontId="5" fillId="0" borderId="20" xfId="0" applyNumberFormat="1" applyFont="1" applyFill="1" applyBorder="1" applyAlignment="1">
      <alignment horizontal="center" vertical="center"/>
    </xf>
    <xf numFmtId="0" fontId="2" fillId="0" borderId="0" xfId="0" applyFont="1" applyFill="1" applyBorder="1" applyAlignment="1">
      <alignment horizontal="center" vertical="center"/>
    </xf>
    <xf numFmtId="44" fontId="3" fillId="3" borderId="22" xfId="0" applyNumberFormat="1" applyFont="1" applyFill="1" applyBorder="1" applyAlignment="1">
      <alignment horizontal="right" vertical="center"/>
    </xf>
    <xf numFmtId="44" fontId="3" fillId="3" borderId="1" xfId="0" applyNumberFormat="1" applyFont="1" applyFill="1" applyBorder="1" applyAlignment="1">
      <alignment horizontal="right" vertical="center"/>
    </xf>
    <xf numFmtId="44" fontId="3" fillId="3" borderId="27" xfId="0" applyNumberFormat="1" applyFont="1" applyFill="1" applyBorder="1" applyAlignment="1">
      <alignment horizontal="right" vertical="center"/>
    </xf>
    <xf numFmtId="44" fontId="4" fillId="3" borderId="14" xfId="0" applyNumberFormat="1" applyFont="1" applyFill="1" applyBorder="1" applyAlignment="1">
      <alignment horizontal="center" vertical="center" wrapText="1"/>
    </xf>
    <xf numFmtId="44" fontId="4" fillId="0" borderId="15" xfId="0" applyNumberFormat="1" applyFont="1" applyFill="1" applyBorder="1" applyAlignment="1">
      <alignment horizontal="center" vertical="center" wrapText="1"/>
    </xf>
    <xf numFmtId="0" fontId="3" fillId="3" borderId="6" xfId="0" applyFont="1" applyFill="1" applyBorder="1" applyAlignment="1">
      <alignment horizontal="left" vertical="top"/>
    </xf>
    <xf numFmtId="0" fontId="3" fillId="0" borderId="6" xfId="0" applyFont="1" applyFill="1" applyBorder="1" applyAlignment="1">
      <alignment horizontal="left" vertical="top"/>
    </xf>
    <xf numFmtId="0" fontId="3" fillId="3" borderId="0" xfId="0" applyFont="1" applyFill="1" applyBorder="1" applyAlignment="1">
      <alignment horizontal="left" vertical="top"/>
    </xf>
    <xf numFmtId="0" fontId="10" fillId="0" borderId="47" xfId="0" applyFont="1" applyBorder="1" applyAlignment="1">
      <alignment horizontal="left" vertical="top"/>
    </xf>
    <xf numFmtId="0" fontId="3" fillId="0" borderId="49" xfId="0" applyFont="1" applyBorder="1"/>
    <xf numFmtId="0" fontId="3" fillId="0" borderId="48" xfId="0" applyFont="1" applyBorder="1"/>
    <xf numFmtId="0" fontId="3" fillId="0" borderId="43" xfId="0" applyFont="1" applyFill="1" applyBorder="1" applyAlignment="1">
      <alignment horizontal="left" vertical="top"/>
    </xf>
    <xf numFmtId="0" fontId="3" fillId="0" borderId="43" xfId="0" applyFont="1" applyFill="1" applyBorder="1"/>
    <xf numFmtId="0" fontId="3" fillId="3" borderId="6" xfId="0" applyFont="1" applyFill="1" applyBorder="1"/>
    <xf numFmtId="0" fontId="3" fillId="0" borderId="0" xfId="0" applyFont="1" applyAlignment="1"/>
    <xf numFmtId="0" fontId="0" fillId="0" borderId="0" xfId="0" applyAlignment="1"/>
    <xf numFmtId="0" fontId="4" fillId="0" borderId="0" xfId="0" applyFont="1" applyAlignment="1"/>
    <xf numFmtId="0" fontId="3" fillId="0" borderId="0" xfId="0" applyFont="1" applyAlignment="1">
      <alignment vertical="top"/>
    </xf>
    <xf numFmtId="0" fontId="3" fillId="0" borderId="0" xfId="0" applyFont="1" applyFill="1"/>
    <xf numFmtId="0" fontId="3" fillId="0" borderId="7" xfId="0" applyFont="1" applyFill="1" applyBorder="1"/>
    <xf numFmtId="0" fontId="0" fillId="0" borderId="0" xfId="0" applyFill="1"/>
    <xf numFmtId="0" fontId="3" fillId="4" borderId="36" xfId="0" applyFont="1" applyFill="1" applyBorder="1" applyAlignment="1"/>
    <xf numFmtId="0" fontId="3" fillId="4" borderId="37" xfId="0" applyFont="1" applyFill="1" applyBorder="1" applyAlignment="1"/>
    <xf numFmtId="0" fontId="3" fillId="4" borderId="38" xfId="0" applyFont="1" applyFill="1" applyBorder="1" applyAlignment="1"/>
    <xf numFmtId="0" fontId="3" fillId="4" borderId="39" xfId="0" applyFont="1" applyFill="1" applyBorder="1" applyAlignment="1"/>
    <xf numFmtId="0" fontId="3" fillId="4" borderId="0" xfId="0" applyFont="1" applyFill="1" applyBorder="1" applyAlignment="1"/>
    <xf numFmtId="0" fontId="3" fillId="4" borderId="40" xfId="0" applyFont="1" applyFill="1" applyBorder="1" applyAlignment="1"/>
    <xf numFmtId="0" fontId="4" fillId="4" borderId="33" xfId="0" applyFont="1" applyFill="1" applyBorder="1" applyAlignment="1"/>
    <xf numFmtId="0" fontId="3" fillId="4" borderId="41" xfId="0" applyFont="1" applyFill="1" applyBorder="1" applyAlignment="1"/>
    <xf numFmtId="0" fontId="3" fillId="4" borderId="42" xfId="0" applyFont="1" applyFill="1" applyBorder="1" applyAlignment="1"/>
    <xf numFmtId="0" fontId="3" fillId="0" borderId="0" xfId="0" applyFont="1" applyFill="1" applyBorder="1" applyAlignment="1"/>
    <xf numFmtId="0" fontId="9" fillId="0" borderId="0" xfId="0" applyFont="1" applyFill="1" applyBorder="1" applyAlignment="1"/>
    <xf numFmtId="0" fontId="10" fillId="4" borderId="50" xfId="0" applyFont="1" applyFill="1" applyBorder="1" applyAlignment="1">
      <alignment vertical="center"/>
    </xf>
    <xf numFmtId="0" fontId="3" fillId="4" borderId="51" xfId="0" applyFont="1" applyFill="1" applyBorder="1" applyAlignment="1"/>
    <xf numFmtId="0" fontId="3" fillId="4" borderId="52" xfId="0" applyFont="1" applyFill="1" applyBorder="1" applyAlignment="1"/>
    <xf numFmtId="0" fontId="4" fillId="4" borderId="29" xfId="0" applyFont="1" applyFill="1" applyBorder="1" applyAlignment="1"/>
    <xf numFmtId="0" fontId="3" fillId="4" borderId="53" xfId="0" applyFont="1" applyFill="1" applyBorder="1" applyAlignment="1"/>
    <xf numFmtId="0" fontId="12" fillId="4" borderId="53" xfId="2" applyFont="1" applyFill="1" applyBorder="1" applyAlignment="1"/>
    <xf numFmtId="0" fontId="12" fillId="4" borderId="17" xfId="2" applyFont="1" applyFill="1" applyBorder="1" applyAlignment="1"/>
    <xf numFmtId="0" fontId="3" fillId="3" borderId="25"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30" xfId="0" applyFont="1" applyBorder="1" applyAlignment="1">
      <alignment horizontal="center" vertical="center"/>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56" xfId="0" applyFont="1" applyFill="1" applyBorder="1" applyAlignment="1">
      <alignment horizontal="center" vertical="center" wrapText="1"/>
    </xf>
    <xf numFmtId="44" fontId="4" fillId="0" borderId="16" xfId="0" applyNumberFormat="1" applyFont="1" applyFill="1" applyBorder="1" applyAlignment="1">
      <alignment horizontal="center" vertical="center" wrapText="1"/>
    </xf>
    <xf numFmtId="14" fontId="3" fillId="3" borderId="22" xfId="0" applyNumberFormat="1" applyFont="1" applyFill="1" applyBorder="1" applyAlignment="1">
      <alignment horizontal="center" vertical="center" wrapText="1"/>
    </xf>
    <xf numFmtId="14" fontId="3" fillId="3" borderId="23"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3" fillId="3" borderId="25" xfId="0" applyNumberFormat="1" applyFont="1" applyFill="1" applyBorder="1" applyAlignment="1">
      <alignment horizontal="center" vertical="center" wrapText="1"/>
    </xf>
    <xf numFmtId="0" fontId="3" fillId="3" borderId="2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57" xfId="0" applyFont="1" applyFill="1" applyBorder="1" applyAlignment="1">
      <alignment horizontal="left" vertical="center" wrapText="1"/>
    </xf>
    <xf numFmtId="0" fontId="3" fillId="3" borderId="52" xfId="0" applyFont="1" applyFill="1" applyBorder="1" applyAlignment="1">
      <alignment horizontal="left" vertical="center" wrapText="1"/>
    </xf>
    <xf numFmtId="0" fontId="3" fillId="3" borderId="58" xfId="0" applyFont="1" applyFill="1" applyBorder="1" applyAlignment="1">
      <alignment horizontal="left" vertical="center" wrapText="1"/>
    </xf>
    <xf numFmtId="0" fontId="3" fillId="3" borderId="23" xfId="0" applyFont="1" applyFill="1" applyBorder="1" applyAlignment="1">
      <alignment horizontal="center" vertical="center"/>
    </xf>
    <xf numFmtId="0" fontId="3" fillId="3" borderId="25" xfId="0" applyFont="1" applyFill="1" applyBorder="1" applyAlignment="1">
      <alignment horizontal="center" vertical="center"/>
    </xf>
    <xf numFmtId="14" fontId="3" fillId="3" borderId="25" xfId="0" applyNumberFormat="1" applyFont="1" applyFill="1" applyBorder="1" applyAlignment="1">
      <alignment horizontal="center" vertical="center"/>
    </xf>
    <xf numFmtId="0" fontId="3" fillId="3" borderId="28" xfId="0" applyFont="1" applyFill="1" applyBorder="1" applyAlignment="1">
      <alignment horizontal="center" vertical="center"/>
    </xf>
    <xf numFmtId="0" fontId="3" fillId="3" borderId="22"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4" xfId="0" applyFont="1" applyFill="1" applyBorder="1" applyAlignment="1">
      <alignment horizontal="center" vertical="center" wrapText="1"/>
    </xf>
    <xf numFmtId="14" fontId="3" fillId="3" borderId="17"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9" fillId="0" borderId="0" xfId="0" applyFont="1"/>
  </cellXfs>
  <cellStyles count="3">
    <cellStyle name="Hyperlink" xfId="2" builtinId="8"/>
    <cellStyle name="Normal" xfId="0" builtinId="0"/>
    <cellStyle name="Percent" xfId="1" builtinId="5"/>
  </cellStyles>
  <dxfs count="4">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0F4B4-1381-4DD7-929E-A670BC5C9881}">
  <dimension ref="A2:AB22"/>
  <sheetViews>
    <sheetView zoomScaleNormal="100" workbookViewId="0">
      <selection activeCell="B42" sqref="B42"/>
    </sheetView>
  </sheetViews>
  <sheetFormatPr defaultRowHeight="14.5" x14ac:dyDescent="0.35"/>
  <cols>
    <col min="1" max="1" width="3.453125" style="72" customWidth="1"/>
    <col min="2" max="2" width="46.1796875" style="72" customWidth="1"/>
    <col min="3" max="15" width="8.7265625" style="72"/>
    <col min="16" max="16" width="9.1796875" style="72"/>
    <col min="17" max="24" width="8.7265625" style="72"/>
    <col min="25" max="28" width="8.7265625" style="73"/>
  </cols>
  <sheetData>
    <row r="2" spans="2:18" ht="84" customHeight="1" x14ac:dyDescent="0.35">
      <c r="B2" s="75" t="e" vm="1">
        <v>#VALUE!</v>
      </c>
    </row>
    <row r="4" spans="2:18" ht="25.5" customHeight="1" x14ac:dyDescent="0.35">
      <c r="B4" s="90" t="s">
        <v>66</v>
      </c>
      <c r="C4" s="91"/>
      <c r="D4" s="91"/>
      <c r="E4" s="91"/>
      <c r="F4" s="91"/>
      <c r="G4" s="91"/>
      <c r="H4" s="91"/>
      <c r="I4" s="91"/>
      <c r="J4" s="91"/>
      <c r="K4" s="91"/>
      <c r="L4" s="91"/>
      <c r="M4" s="91"/>
      <c r="N4" s="91"/>
      <c r="O4" s="91"/>
      <c r="P4" s="91"/>
      <c r="Q4" s="91"/>
      <c r="R4" s="92"/>
    </row>
    <row r="5" spans="2:18" ht="15.5" x14ac:dyDescent="0.35">
      <c r="B5" s="89"/>
      <c r="C5" s="88"/>
      <c r="D5" s="88"/>
      <c r="E5" s="88"/>
      <c r="F5" s="88"/>
      <c r="G5" s="88"/>
      <c r="H5" s="88"/>
      <c r="I5" s="88"/>
    </row>
    <row r="6" spans="2:18" x14ac:dyDescent="0.35">
      <c r="B6" s="79" t="s">
        <v>65</v>
      </c>
      <c r="C6" s="80"/>
      <c r="D6" s="80"/>
      <c r="E6" s="80"/>
      <c r="F6" s="80"/>
      <c r="G6" s="80"/>
      <c r="H6" s="80"/>
      <c r="I6" s="80"/>
      <c r="J6" s="80"/>
      <c r="K6" s="80"/>
      <c r="L6" s="80"/>
      <c r="M6" s="80"/>
      <c r="N6" s="80"/>
      <c r="O6" s="80"/>
      <c r="P6" s="80"/>
      <c r="Q6" s="80"/>
      <c r="R6" s="81"/>
    </row>
    <row r="7" spans="2:18" x14ac:dyDescent="0.35">
      <c r="B7" s="82" t="s">
        <v>69</v>
      </c>
      <c r="C7" s="83"/>
      <c r="D7" s="83"/>
      <c r="E7" s="83"/>
      <c r="F7" s="83"/>
      <c r="G7" s="83"/>
      <c r="H7" s="83"/>
      <c r="I7" s="83"/>
      <c r="J7" s="83"/>
      <c r="K7" s="83"/>
      <c r="L7" s="83"/>
      <c r="M7" s="83"/>
      <c r="N7" s="83"/>
      <c r="O7" s="83"/>
      <c r="P7" s="83"/>
      <c r="Q7" s="83"/>
      <c r="R7" s="84"/>
    </row>
    <row r="8" spans="2:18" x14ac:dyDescent="0.35">
      <c r="B8" s="82"/>
      <c r="C8" s="83"/>
      <c r="D8" s="83"/>
      <c r="E8" s="83"/>
      <c r="F8" s="83"/>
      <c r="G8" s="83"/>
      <c r="H8" s="83"/>
      <c r="I8" s="83"/>
      <c r="J8" s="83"/>
      <c r="K8" s="83"/>
      <c r="L8" s="83"/>
      <c r="M8" s="83"/>
      <c r="N8" s="83"/>
      <c r="O8" s="83"/>
      <c r="P8" s="83"/>
      <c r="Q8" s="83"/>
      <c r="R8" s="84"/>
    </row>
    <row r="9" spans="2:18" x14ac:dyDescent="0.35">
      <c r="B9" s="82" t="s">
        <v>71</v>
      </c>
      <c r="C9" s="83"/>
      <c r="D9" s="83"/>
      <c r="E9" s="83"/>
      <c r="F9" s="83"/>
      <c r="G9" s="83"/>
      <c r="H9" s="83"/>
      <c r="I9" s="83"/>
      <c r="J9" s="83"/>
      <c r="K9" s="83"/>
      <c r="L9" s="83"/>
      <c r="M9" s="83"/>
      <c r="N9" s="83"/>
      <c r="O9" s="83"/>
      <c r="P9" s="83"/>
      <c r="Q9" s="83"/>
      <c r="R9" s="84"/>
    </row>
    <row r="10" spans="2:18" x14ac:dyDescent="0.35">
      <c r="B10" s="82" t="s">
        <v>68</v>
      </c>
      <c r="C10" s="83"/>
      <c r="D10" s="83"/>
      <c r="E10" s="83"/>
      <c r="F10" s="83"/>
      <c r="G10" s="83"/>
      <c r="H10" s="83"/>
      <c r="I10" s="83"/>
      <c r="J10" s="83"/>
      <c r="K10" s="83"/>
      <c r="L10" s="83"/>
      <c r="M10" s="83"/>
      <c r="N10" s="83"/>
      <c r="O10" s="83"/>
      <c r="P10" s="83"/>
      <c r="Q10" s="83"/>
      <c r="R10" s="84"/>
    </row>
    <row r="11" spans="2:18" x14ac:dyDescent="0.35">
      <c r="B11" s="82"/>
      <c r="C11" s="83"/>
      <c r="D11" s="83"/>
      <c r="E11" s="83"/>
      <c r="F11" s="83"/>
      <c r="G11" s="83"/>
      <c r="H11" s="83"/>
      <c r="I11" s="83"/>
      <c r="J11" s="83"/>
      <c r="K11" s="83"/>
      <c r="L11" s="83"/>
      <c r="M11" s="83"/>
      <c r="N11" s="83"/>
      <c r="O11" s="83"/>
      <c r="P11" s="83"/>
      <c r="Q11" s="83"/>
      <c r="R11" s="84"/>
    </row>
    <row r="12" spans="2:18" x14ac:dyDescent="0.35">
      <c r="B12" s="82" t="s">
        <v>70</v>
      </c>
      <c r="C12" s="83"/>
      <c r="D12" s="83"/>
      <c r="E12" s="83"/>
      <c r="F12" s="83"/>
      <c r="G12" s="83"/>
      <c r="H12" s="83"/>
      <c r="I12" s="83"/>
      <c r="J12" s="83"/>
      <c r="K12" s="83"/>
      <c r="L12" s="83"/>
      <c r="M12" s="83"/>
      <c r="N12" s="83"/>
      <c r="O12" s="83"/>
      <c r="P12" s="83"/>
      <c r="Q12" s="83"/>
      <c r="R12" s="84"/>
    </row>
    <row r="13" spans="2:18" x14ac:dyDescent="0.35">
      <c r="B13" s="85"/>
      <c r="C13" s="86"/>
      <c r="D13" s="86"/>
      <c r="E13" s="86"/>
      <c r="F13" s="86"/>
      <c r="G13" s="86"/>
      <c r="H13" s="86"/>
      <c r="I13" s="86"/>
      <c r="J13" s="86"/>
      <c r="K13" s="86"/>
      <c r="L13" s="86"/>
      <c r="M13" s="86"/>
      <c r="N13" s="86"/>
      <c r="O13" s="86"/>
      <c r="P13" s="86"/>
      <c r="Q13" s="86"/>
      <c r="R13" s="87"/>
    </row>
    <row r="14" spans="2:18" x14ac:dyDescent="0.35">
      <c r="B14" s="74"/>
    </row>
    <row r="15" spans="2:18" x14ac:dyDescent="0.35">
      <c r="B15" s="93" t="s">
        <v>67</v>
      </c>
    </row>
    <row r="16" spans="2:18" x14ac:dyDescent="0.35">
      <c r="B16" s="94"/>
    </row>
    <row r="17" spans="2:2" x14ac:dyDescent="0.35">
      <c r="B17" s="95" t="s">
        <v>61</v>
      </c>
    </row>
    <row r="18" spans="2:2" x14ac:dyDescent="0.35">
      <c r="B18" s="95" t="s">
        <v>62</v>
      </c>
    </row>
    <row r="19" spans="2:2" x14ac:dyDescent="0.35">
      <c r="B19" s="95" t="s">
        <v>63</v>
      </c>
    </row>
    <row r="20" spans="2:2" x14ac:dyDescent="0.35">
      <c r="B20" s="96" t="s">
        <v>64</v>
      </c>
    </row>
    <row r="21" spans="2:2" x14ac:dyDescent="0.35">
      <c r="B21" s="74"/>
    </row>
    <row r="22" spans="2:2" x14ac:dyDescent="0.35">
      <c r="B22" s="74"/>
    </row>
  </sheetData>
  <hyperlinks>
    <hyperlink ref="B17" location="'1) PROJECT PLAN'!A1" display="1) PROJECT PLAN" xr:uid="{443087EA-E34C-4185-96AD-E9B9044C6B77}"/>
    <hyperlink ref="B18" location="'2) COST BREAKDOWN'!A1" display="2) COST BREAKDOWN" xr:uid="{6F1C5336-F5F4-43EF-8950-DAA57F66059C}"/>
    <hyperlink ref="B19" location="'3) RISK REGISTER'!A1" display="3) RISK REGISTER" xr:uid="{937F00B5-EAAD-497B-8FA0-140263B334EA}"/>
    <hyperlink ref="B20" location="'4) OUTPUTS &amp; OUTCOMES'!A1" display="4) OUTPUTS &amp; OUTCOMES" xr:uid="{CAC17BFD-7D91-4A0A-AAAB-56E41FFCC4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13F43-37D2-4678-804E-A799D5F0E741}">
  <sheetPr codeName="Sheet1"/>
  <dimension ref="A1:AI43"/>
  <sheetViews>
    <sheetView topLeftCell="A14" zoomScale="85" zoomScaleNormal="85" workbookViewId="0">
      <selection activeCell="C42" sqref="C42"/>
    </sheetView>
  </sheetViews>
  <sheetFormatPr defaultRowHeight="14.5" x14ac:dyDescent="0.35"/>
  <cols>
    <col min="1" max="1" width="5.81640625" style="2" customWidth="1"/>
    <col min="2" max="2" width="33.26953125" style="2" customWidth="1"/>
    <col min="3" max="3" width="67.453125" style="2" customWidth="1"/>
    <col min="4" max="5" width="46.7265625" style="2" customWidth="1"/>
    <col min="6" max="35" width="9.1796875" style="2"/>
  </cols>
  <sheetData>
    <row r="1" spans="1:35" ht="15" thickBot="1" x14ac:dyDescent="0.4">
      <c r="A1" s="21"/>
      <c r="B1" s="21"/>
      <c r="C1" s="21"/>
      <c r="D1" s="21"/>
      <c r="E1" s="21"/>
      <c r="F1" s="21"/>
      <c r="G1" s="21"/>
      <c r="H1" s="21"/>
      <c r="I1" s="21"/>
      <c r="J1" s="21"/>
      <c r="K1" s="21"/>
      <c r="L1" s="21"/>
      <c r="M1" s="21"/>
    </row>
    <row r="2" spans="1:35" s="1" customFormat="1" ht="22.5" customHeight="1" x14ac:dyDescent="0.35">
      <c r="A2" s="20"/>
      <c r="B2" s="26" t="s">
        <v>23</v>
      </c>
      <c r="C2" s="27"/>
      <c r="D2" s="27"/>
      <c r="E2" s="28"/>
      <c r="F2" s="20"/>
      <c r="G2" s="20"/>
      <c r="H2" s="20"/>
      <c r="I2" s="20"/>
      <c r="J2" s="20"/>
      <c r="K2" s="20"/>
      <c r="L2" s="20"/>
      <c r="M2" s="20"/>
      <c r="N2" s="4"/>
      <c r="O2" s="4"/>
      <c r="P2" s="4"/>
      <c r="Q2" s="4"/>
      <c r="R2" s="4"/>
      <c r="S2" s="4"/>
      <c r="T2" s="4"/>
      <c r="U2" s="4"/>
      <c r="V2" s="4"/>
      <c r="W2" s="4"/>
      <c r="X2" s="4"/>
      <c r="Y2" s="4"/>
      <c r="Z2" s="4"/>
      <c r="AA2" s="4"/>
      <c r="AB2" s="4"/>
      <c r="AC2" s="4"/>
      <c r="AD2" s="4"/>
      <c r="AE2" s="4"/>
      <c r="AF2" s="4"/>
      <c r="AG2" s="4"/>
      <c r="AH2" s="4"/>
      <c r="AI2" s="4"/>
    </row>
    <row r="3" spans="1:35" x14ac:dyDescent="0.35">
      <c r="A3" s="21"/>
      <c r="B3" s="69"/>
      <c r="C3" s="22"/>
      <c r="D3" s="22"/>
      <c r="E3" s="37"/>
      <c r="F3" s="21"/>
      <c r="G3" s="21"/>
      <c r="H3" s="21"/>
      <c r="I3" s="21"/>
      <c r="J3" s="21"/>
      <c r="K3" s="21"/>
      <c r="L3" s="21"/>
      <c r="M3" s="21"/>
    </row>
    <row r="4" spans="1:35" x14ac:dyDescent="0.35">
      <c r="A4" s="21"/>
      <c r="B4" s="38" t="s">
        <v>40</v>
      </c>
      <c r="C4" s="23"/>
      <c r="D4" s="23"/>
      <c r="E4" s="39"/>
      <c r="F4" s="21"/>
      <c r="G4" s="21"/>
      <c r="H4" s="21"/>
      <c r="I4" s="21"/>
      <c r="J4" s="21"/>
      <c r="K4" s="21"/>
      <c r="L4" s="21"/>
      <c r="M4" s="21"/>
    </row>
    <row r="5" spans="1:35" x14ac:dyDescent="0.35">
      <c r="A5" s="21"/>
      <c r="B5" s="38"/>
      <c r="C5" s="23"/>
      <c r="D5" s="23"/>
      <c r="E5" s="39"/>
      <c r="F5" s="21"/>
      <c r="G5" s="21"/>
      <c r="H5" s="21"/>
      <c r="I5" s="21"/>
      <c r="J5" s="21"/>
      <c r="K5" s="21"/>
      <c r="L5" s="21"/>
      <c r="M5" s="21"/>
    </row>
    <row r="6" spans="1:35" x14ac:dyDescent="0.35">
      <c r="A6" s="21"/>
      <c r="B6" s="63" t="s">
        <v>58</v>
      </c>
      <c r="C6" s="65"/>
      <c r="D6" s="23"/>
      <c r="E6" s="39"/>
      <c r="F6" s="21"/>
      <c r="G6" s="21"/>
      <c r="H6" s="21"/>
      <c r="I6" s="21"/>
      <c r="J6" s="21"/>
      <c r="K6" s="21"/>
      <c r="L6" s="21"/>
      <c r="M6" s="21"/>
    </row>
    <row r="7" spans="1:35" x14ac:dyDescent="0.35">
      <c r="A7" s="21"/>
      <c r="B7" s="38" t="s">
        <v>60</v>
      </c>
      <c r="C7" s="23"/>
      <c r="D7" s="23"/>
      <c r="E7" s="39"/>
      <c r="F7" s="21"/>
      <c r="G7" s="21"/>
      <c r="H7" s="21"/>
      <c r="I7" s="21"/>
      <c r="J7" s="21"/>
      <c r="K7" s="21"/>
      <c r="L7" s="21"/>
      <c r="M7" s="21"/>
    </row>
    <row r="8" spans="1:35" x14ac:dyDescent="0.35">
      <c r="A8" s="21"/>
      <c r="B8" s="38"/>
      <c r="C8" s="23"/>
      <c r="D8" s="23"/>
      <c r="E8" s="39"/>
      <c r="F8" s="21"/>
      <c r="G8" s="21"/>
      <c r="H8" s="21"/>
      <c r="I8" s="21"/>
      <c r="J8" s="21"/>
      <c r="K8" s="21"/>
      <c r="L8" s="21"/>
      <c r="M8" s="21"/>
    </row>
    <row r="9" spans="1:35" x14ac:dyDescent="0.35">
      <c r="A9" s="21"/>
      <c r="B9" s="38" t="s">
        <v>45</v>
      </c>
      <c r="C9" s="23"/>
      <c r="D9" s="23"/>
      <c r="E9" s="39"/>
      <c r="F9" s="21"/>
      <c r="G9" s="21"/>
      <c r="H9" s="21"/>
      <c r="I9" s="21"/>
      <c r="J9" s="21"/>
      <c r="K9" s="21"/>
      <c r="L9" s="21"/>
      <c r="M9" s="21"/>
    </row>
    <row r="10" spans="1:35" x14ac:dyDescent="0.35">
      <c r="A10" s="21"/>
      <c r="B10" s="38" t="s">
        <v>72</v>
      </c>
      <c r="C10" s="23"/>
      <c r="D10" s="23"/>
      <c r="E10" s="39"/>
      <c r="F10" s="21"/>
      <c r="G10" s="21"/>
      <c r="H10" s="21"/>
      <c r="I10" s="21"/>
      <c r="J10" s="21"/>
      <c r="K10" s="21"/>
      <c r="L10" s="21"/>
      <c r="M10" s="21"/>
    </row>
    <row r="11" spans="1:35" x14ac:dyDescent="0.35">
      <c r="A11" s="21"/>
      <c r="B11" s="38"/>
      <c r="C11" s="23"/>
      <c r="D11" s="23"/>
      <c r="E11" s="39"/>
      <c r="F11" s="21"/>
      <c r="G11" s="21"/>
      <c r="H11" s="21"/>
      <c r="I11" s="21"/>
      <c r="J11" s="21"/>
      <c r="K11" s="21"/>
      <c r="L11" s="21"/>
      <c r="M11" s="21"/>
    </row>
    <row r="12" spans="1:35" x14ac:dyDescent="0.35">
      <c r="A12" s="21"/>
      <c r="B12" s="38" t="s">
        <v>46</v>
      </c>
      <c r="C12" s="23"/>
      <c r="D12" s="23"/>
      <c r="E12" s="39"/>
      <c r="F12" s="21"/>
      <c r="G12" s="21"/>
      <c r="H12" s="21"/>
      <c r="I12" s="21"/>
      <c r="J12" s="21"/>
      <c r="K12" s="21"/>
      <c r="L12" s="21"/>
      <c r="M12" s="21"/>
    </row>
    <row r="13" spans="1:35" x14ac:dyDescent="0.35">
      <c r="A13" s="21"/>
      <c r="B13" s="38"/>
      <c r="C13" s="23"/>
      <c r="D13" s="23"/>
      <c r="E13" s="39"/>
      <c r="F13" s="21"/>
      <c r="G13" s="21"/>
      <c r="H13" s="21"/>
      <c r="I13" s="21"/>
      <c r="J13" s="21"/>
      <c r="K13" s="21"/>
      <c r="L13" s="21"/>
      <c r="M13" s="21"/>
    </row>
    <row r="14" spans="1:35" x14ac:dyDescent="0.35">
      <c r="A14" s="21"/>
      <c r="B14" s="38" t="s">
        <v>47</v>
      </c>
      <c r="C14" s="23"/>
      <c r="D14" s="23"/>
      <c r="E14" s="39"/>
      <c r="F14" s="21"/>
      <c r="G14" s="21"/>
      <c r="H14" s="21"/>
      <c r="I14" s="21"/>
      <c r="J14" s="21"/>
      <c r="K14" s="21"/>
      <c r="L14" s="21"/>
      <c r="M14" s="21"/>
    </row>
    <row r="15" spans="1:35" x14ac:dyDescent="0.35">
      <c r="A15" s="21"/>
      <c r="B15" s="38"/>
      <c r="C15" s="23"/>
      <c r="D15" s="23"/>
      <c r="E15" s="39"/>
      <c r="F15" s="21"/>
      <c r="G15" s="21"/>
      <c r="H15" s="21"/>
      <c r="I15" s="21"/>
      <c r="J15" s="21"/>
      <c r="K15" s="21"/>
      <c r="L15" s="21"/>
      <c r="M15" s="21"/>
    </row>
    <row r="16" spans="1:35" x14ac:dyDescent="0.35">
      <c r="A16" s="21"/>
      <c r="B16" s="38" t="s">
        <v>41</v>
      </c>
      <c r="C16" s="23"/>
      <c r="D16" s="23"/>
      <c r="E16" s="39"/>
      <c r="F16" s="21"/>
      <c r="G16" s="21"/>
      <c r="H16" s="21"/>
      <c r="I16" s="21"/>
      <c r="J16" s="21"/>
      <c r="K16" s="21"/>
      <c r="L16" s="21"/>
      <c r="M16" s="21"/>
    </row>
    <row r="17" spans="1:13" ht="15" thickBot="1" x14ac:dyDescent="0.4">
      <c r="A17" s="21"/>
      <c r="B17" s="40"/>
      <c r="C17" s="41"/>
      <c r="D17" s="41"/>
      <c r="E17" s="42"/>
      <c r="F17" s="21"/>
      <c r="G17" s="21"/>
      <c r="H17" s="21"/>
      <c r="I17" s="21"/>
      <c r="J17" s="21"/>
      <c r="K17" s="21"/>
      <c r="L17" s="21"/>
      <c r="M17" s="21"/>
    </row>
    <row r="18" spans="1:13" x14ac:dyDescent="0.35">
      <c r="A18" s="21"/>
      <c r="B18" s="21"/>
      <c r="C18" s="21"/>
      <c r="D18" s="21"/>
      <c r="E18" s="21"/>
      <c r="F18" s="21"/>
      <c r="G18" s="21"/>
      <c r="H18" s="21"/>
      <c r="I18" s="21"/>
      <c r="J18" s="21"/>
      <c r="K18" s="21"/>
      <c r="L18" s="21"/>
      <c r="M18" s="21"/>
    </row>
    <row r="19" spans="1:13" ht="15" thickBot="1" x14ac:dyDescent="0.4">
      <c r="A19" s="21"/>
      <c r="B19" s="21"/>
      <c r="C19" s="21"/>
      <c r="D19" s="21"/>
      <c r="E19" s="21"/>
      <c r="F19" s="21"/>
      <c r="G19" s="21"/>
      <c r="H19" s="21"/>
      <c r="I19" s="21"/>
      <c r="J19" s="21"/>
      <c r="K19" s="21"/>
      <c r="L19" s="21"/>
      <c r="M19" s="21"/>
    </row>
    <row r="20" spans="1:13" ht="36.75" customHeight="1" thickBot="1" x14ac:dyDescent="0.4">
      <c r="A20" s="21"/>
      <c r="B20" s="13" t="s">
        <v>80</v>
      </c>
      <c r="C20" s="100" t="s">
        <v>96</v>
      </c>
      <c r="D20" s="21"/>
      <c r="E20" s="21"/>
      <c r="F20" s="21"/>
      <c r="G20" s="21"/>
      <c r="H20" s="21"/>
      <c r="I20" s="21"/>
      <c r="J20" s="21"/>
      <c r="K20" s="21"/>
      <c r="L20" s="21"/>
      <c r="M20" s="21"/>
    </row>
    <row r="21" spans="1:13" x14ac:dyDescent="0.35">
      <c r="A21" s="21"/>
      <c r="B21" s="21"/>
      <c r="C21" s="21"/>
      <c r="D21" s="21"/>
      <c r="E21" s="21"/>
      <c r="F21" s="21"/>
      <c r="G21" s="21"/>
      <c r="H21" s="21"/>
      <c r="I21" s="21"/>
      <c r="J21" s="21"/>
      <c r="K21" s="21"/>
      <c r="L21" s="21"/>
      <c r="M21" s="21"/>
    </row>
    <row r="22" spans="1:13" ht="15" thickBot="1" x14ac:dyDescent="0.4">
      <c r="A22" s="21"/>
      <c r="B22" s="21"/>
      <c r="C22" s="21"/>
      <c r="D22" s="21"/>
      <c r="E22" s="21"/>
      <c r="F22" s="21"/>
      <c r="G22" s="21"/>
      <c r="H22" s="21"/>
      <c r="I22" s="21"/>
      <c r="J22" s="21"/>
      <c r="K22" s="21"/>
      <c r="L22" s="21"/>
      <c r="M22" s="21"/>
    </row>
    <row r="23" spans="1:13" ht="42" customHeight="1" thickBot="1" x14ac:dyDescent="0.4">
      <c r="A23" s="102"/>
      <c r="B23" s="5" t="s">
        <v>3</v>
      </c>
      <c r="C23" s="6" t="s">
        <v>4</v>
      </c>
      <c r="D23" s="6" t="s">
        <v>5</v>
      </c>
      <c r="E23" s="7" t="s">
        <v>6</v>
      </c>
      <c r="F23" s="21"/>
      <c r="G23" s="21"/>
      <c r="H23" s="21"/>
      <c r="I23" s="21"/>
      <c r="J23" s="21"/>
      <c r="K23" s="21"/>
      <c r="L23" s="21"/>
      <c r="M23" s="21"/>
    </row>
    <row r="24" spans="1:13" ht="50.15" customHeight="1" x14ac:dyDescent="0.35">
      <c r="A24" s="103">
        <v>1</v>
      </c>
      <c r="B24" s="115" t="s">
        <v>97</v>
      </c>
      <c r="C24" s="33" t="s">
        <v>104</v>
      </c>
      <c r="D24" s="108">
        <v>45717</v>
      </c>
      <c r="E24" s="109">
        <v>45729</v>
      </c>
      <c r="F24" s="21"/>
      <c r="G24" s="21"/>
      <c r="H24" s="21"/>
      <c r="I24" s="21"/>
      <c r="J24" s="21"/>
      <c r="K24" s="21"/>
      <c r="L24" s="21"/>
      <c r="M24" s="21"/>
    </row>
    <row r="25" spans="1:13" ht="50.15" customHeight="1" x14ac:dyDescent="0.35">
      <c r="A25" s="8">
        <v>2</v>
      </c>
      <c r="B25" s="116" t="s">
        <v>98</v>
      </c>
      <c r="C25" s="31" t="s">
        <v>103</v>
      </c>
      <c r="D25" s="110">
        <v>45748</v>
      </c>
      <c r="E25" s="111">
        <v>45782</v>
      </c>
      <c r="F25" s="21"/>
      <c r="G25" s="21"/>
      <c r="H25" s="21"/>
      <c r="I25" s="21"/>
      <c r="J25" s="21"/>
      <c r="K25" s="21"/>
      <c r="L25" s="21"/>
      <c r="M25" s="21"/>
    </row>
    <row r="26" spans="1:13" ht="50.15" customHeight="1" x14ac:dyDescent="0.35">
      <c r="A26" s="8">
        <v>3</v>
      </c>
      <c r="B26" s="116" t="s">
        <v>99</v>
      </c>
      <c r="C26" s="31" t="s">
        <v>105</v>
      </c>
      <c r="D26" s="110">
        <v>45787</v>
      </c>
      <c r="E26" s="111">
        <v>45801</v>
      </c>
      <c r="F26" s="21"/>
      <c r="G26" s="21"/>
      <c r="H26" s="21"/>
      <c r="I26" s="21"/>
      <c r="J26" s="21"/>
      <c r="K26" s="21"/>
      <c r="L26" s="21"/>
      <c r="M26" s="21"/>
    </row>
    <row r="27" spans="1:13" ht="50.15" customHeight="1" x14ac:dyDescent="0.35">
      <c r="A27" s="8">
        <v>4</v>
      </c>
      <c r="B27" s="116" t="s">
        <v>129</v>
      </c>
      <c r="C27" s="31" t="s">
        <v>131</v>
      </c>
      <c r="D27" s="110">
        <v>45802</v>
      </c>
      <c r="E27" s="111">
        <v>45807</v>
      </c>
      <c r="F27" s="21"/>
      <c r="G27" s="21"/>
      <c r="H27" s="21"/>
      <c r="I27" s="21"/>
      <c r="J27" s="21"/>
      <c r="K27" s="21"/>
      <c r="L27" s="21"/>
      <c r="M27" s="21"/>
    </row>
    <row r="28" spans="1:13" ht="50.15" customHeight="1" x14ac:dyDescent="0.35">
      <c r="A28" s="8">
        <v>5</v>
      </c>
      <c r="B28" s="116" t="s">
        <v>121</v>
      </c>
      <c r="C28" s="31" t="s">
        <v>122</v>
      </c>
      <c r="D28" s="110" t="s">
        <v>130</v>
      </c>
      <c r="E28" s="111">
        <v>45820</v>
      </c>
      <c r="F28" s="21"/>
      <c r="G28" s="21"/>
      <c r="H28" s="21"/>
      <c r="I28" s="21"/>
      <c r="J28" s="21"/>
      <c r="K28" s="21"/>
      <c r="L28" s="21"/>
      <c r="M28" s="21"/>
    </row>
    <row r="29" spans="1:13" ht="50.15" customHeight="1" x14ac:dyDescent="0.35">
      <c r="A29" s="8">
        <v>6</v>
      </c>
      <c r="B29" s="116" t="s">
        <v>102</v>
      </c>
      <c r="C29" s="31" t="s">
        <v>106</v>
      </c>
      <c r="D29" s="110">
        <v>45830</v>
      </c>
      <c r="E29" s="111">
        <v>45881</v>
      </c>
      <c r="F29" s="21"/>
      <c r="G29" s="21"/>
      <c r="H29" s="21"/>
      <c r="I29" s="21"/>
      <c r="J29" s="21"/>
      <c r="K29" s="21"/>
      <c r="L29" s="21"/>
      <c r="M29" s="21"/>
    </row>
    <row r="30" spans="1:13" ht="50.15" customHeight="1" x14ac:dyDescent="0.35">
      <c r="A30" s="8">
        <v>7</v>
      </c>
      <c r="B30" s="116" t="s">
        <v>101</v>
      </c>
      <c r="C30" s="31" t="s">
        <v>107</v>
      </c>
      <c r="D30" s="110">
        <v>45901</v>
      </c>
      <c r="E30" s="111">
        <v>45915</v>
      </c>
      <c r="F30" s="21"/>
      <c r="G30" s="21"/>
      <c r="H30" s="21"/>
      <c r="I30" s="21"/>
      <c r="J30" s="21"/>
      <c r="K30" s="21"/>
      <c r="L30" s="21"/>
      <c r="M30" s="21"/>
    </row>
    <row r="31" spans="1:13" ht="50.15" customHeight="1" x14ac:dyDescent="0.35">
      <c r="A31" s="8">
        <v>8</v>
      </c>
      <c r="B31" s="116" t="s">
        <v>100</v>
      </c>
      <c r="C31" s="31" t="s">
        <v>108</v>
      </c>
      <c r="D31" s="110">
        <v>45933</v>
      </c>
      <c r="E31" s="111">
        <v>45950</v>
      </c>
      <c r="F31" s="21"/>
      <c r="G31" s="21"/>
      <c r="H31" s="21"/>
      <c r="I31" s="21"/>
      <c r="J31" s="21"/>
      <c r="K31" s="21"/>
      <c r="L31" s="21"/>
      <c r="M31" s="21"/>
    </row>
    <row r="32" spans="1:13" ht="50.15" customHeight="1" thickBot="1" x14ac:dyDescent="0.4">
      <c r="A32" s="9" t="s">
        <v>11</v>
      </c>
      <c r="B32" s="117"/>
      <c r="C32" s="34"/>
      <c r="D32" s="98"/>
      <c r="E32" s="99"/>
      <c r="F32" s="21"/>
      <c r="G32" s="21"/>
      <c r="H32" s="21"/>
      <c r="I32" s="21"/>
      <c r="J32" s="21"/>
      <c r="K32" s="21"/>
      <c r="L32" s="21"/>
      <c r="M32" s="21"/>
    </row>
    <row r="33" spans="1:13" x14ac:dyDescent="0.35">
      <c r="A33" s="21"/>
      <c r="B33" s="21"/>
      <c r="C33" s="21"/>
      <c r="D33" s="21"/>
      <c r="E33" s="21"/>
      <c r="F33" s="21"/>
      <c r="G33" s="21"/>
      <c r="H33" s="21"/>
      <c r="I33" s="21"/>
      <c r="J33" s="21"/>
      <c r="K33" s="21"/>
      <c r="L33" s="21"/>
      <c r="M33" s="21"/>
    </row>
    <row r="34" spans="1:13" x14ac:dyDescent="0.35">
      <c r="A34" s="21"/>
      <c r="B34" s="21"/>
      <c r="C34" s="21"/>
      <c r="D34" s="21"/>
      <c r="E34" s="21"/>
      <c r="F34" s="21"/>
      <c r="G34" s="21"/>
      <c r="H34" s="21"/>
      <c r="I34" s="21"/>
      <c r="J34" s="21"/>
      <c r="K34" s="21"/>
      <c r="L34" s="21"/>
      <c r="M34" s="21"/>
    </row>
    <row r="35" spans="1:13" x14ac:dyDescent="0.35">
      <c r="A35" s="21"/>
      <c r="B35" s="21"/>
      <c r="C35" s="21"/>
      <c r="D35" s="21"/>
      <c r="E35" s="21"/>
      <c r="F35" s="21"/>
      <c r="G35" s="21"/>
      <c r="H35" s="21"/>
      <c r="I35" s="21"/>
      <c r="J35" s="21"/>
      <c r="K35" s="21"/>
      <c r="L35" s="21"/>
      <c r="M35" s="21"/>
    </row>
    <row r="36" spans="1:13" x14ac:dyDescent="0.35">
      <c r="A36" s="21"/>
      <c r="B36" s="21"/>
      <c r="C36" s="21"/>
      <c r="D36" s="21"/>
      <c r="E36" s="21"/>
      <c r="F36" s="21"/>
      <c r="G36" s="21"/>
      <c r="H36" s="21"/>
      <c r="I36" s="21"/>
      <c r="J36" s="21"/>
      <c r="K36" s="21"/>
      <c r="L36" s="21"/>
      <c r="M36" s="21"/>
    </row>
    <row r="37" spans="1:13" x14ac:dyDescent="0.35">
      <c r="A37" s="21"/>
      <c r="B37" s="21"/>
      <c r="C37" s="21"/>
      <c r="D37" s="21"/>
      <c r="E37" s="21"/>
      <c r="F37" s="21"/>
      <c r="G37" s="21"/>
      <c r="H37" s="21"/>
      <c r="I37" s="21"/>
      <c r="J37" s="21"/>
      <c r="K37" s="21"/>
      <c r="L37" s="21"/>
      <c r="M37" s="21"/>
    </row>
    <row r="38" spans="1:13" x14ac:dyDescent="0.35">
      <c r="A38" s="21"/>
      <c r="B38" s="21"/>
      <c r="C38" s="21"/>
      <c r="D38" s="21"/>
      <c r="E38" s="21"/>
      <c r="F38" s="21"/>
      <c r="G38" s="21"/>
      <c r="H38" s="21"/>
      <c r="I38" s="21"/>
      <c r="J38" s="21"/>
      <c r="K38" s="21"/>
      <c r="L38" s="21"/>
      <c r="M38" s="21"/>
    </row>
    <row r="39" spans="1:13" x14ac:dyDescent="0.35">
      <c r="A39" s="21"/>
      <c r="B39" s="21"/>
      <c r="C39" s="21"/>
      <c r="D39" s="21"/>
      <c r="E39" s="21"/>
      <c r="F39" s="21"/>
      <c r="G39" s="21"/>
      <c r="H39" s="21"/>
      <c r="I39" s="21"/>
      <c r="J39" s="21"/>
      <c r="K39" s="21"/>
      <c r="L39" s="21"/>
      <c r="M39" s="21"/>
    </row>
    <row r="40" spans="1:13" x14ac:dyDescent="0.35">
      <c r="A40" s="21"/>
      <c r="B40" s="21"/>
      <c r="C40" s="21"/>
      <c r="D40" s="21"/>
      <c r="E40" s="21"/>
      <c r="F40" s="21"/>
      <c r="G40" s="21"/>
      <c r="H40" s="21"/>
      <c r="I40" s="21"/>
      <c r="J40" s="21"/>
      <c r="K40" s="21"/>
      <c r="L40" s="21"/>
      <c r="M40" s="21"/>
    </row>
    <row r="41" spans="1:13" x14ac:dyDescent="0.35">
      <c r="A41" s="21"/>
      <c r="B41" s="21"/>
      <c r="C41" s="21"/>
      <c r="D41" s="21"/>
      <c r="E41" s="21"/>
      <c r="F41" s="21"/>
      <c r="G41" s="21"/>
      <c r="H41" s="21"/>
      <c r="I41" s="21"/>
      <c r="J41" s="21"/>
      <c r="K41" s="21"/>
      <c r="L41" s="21"/>
      <c r="M41" s="21"/>
    </row>
    <row r="42" spans="1:13" x14ac:dyDescent="0.35">
      <c r="A42" s="21"/>
      <c r="B42" s="21"/>
      <c r="C42" s="21"/>
      <c r="D42" s="21"/>
      <c r="E42" s="21"/>
      <c r="F42" s="21"/>
      <c r="G42" s="21"/>
      <c r="H42" s="21"/>
      <c r="I42" s="21"/>
      <c r="J42" s="21"/>
      <c r="K42" s="21"/>
      <c r="L42" s="21"/>
      <c r="M42" s="21"/>
    </row>
    <row r="43" spans="1:13" x14ac:dyDescent="0.35">
      <c r="A43" s="21"/>
      <c r="B43" s="21"/>
      <c r="C43" s="21"/>
      <c r="D43" s="21"/>
      <c r="E43" s="21"/>
      <c r="F43" s="21"/>
      <c r="G43" s="21"/>
      <c r="H43" s="21"/>
      <c r="I43" s="21"/>
      <c r="J43" s="21"/>
      <c r="K43" s="21"/>
      <c r="L43" s="21"/>
      <c r="M43" s="21"/>
    </row>
  </sheetData>
  <dataValidations count="1">
    <dataValidation showInputMessage="1" showErrorMessage="1" sqref="D24:E24" xr:uid="{4D0D4A97-8F42-4E41-A20B-5985DF521F9E}"/>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1C0D7-A321-44C8-B3CB-7650D628EB15}">
  <dimension ref="A1:AW51"/>
  <sheetViews>
    <sheetView topLeftCell="A18" zoomScale="78" zoomScaleNormal="90" workbookViewId="0">
      <selection activeCell="D34" sqref="D34"/>
    </sheetView>
  </sheetViews>
  <sheetFormatPr defaultRowHeight="14.5" x14ac:dyDescent="0.35"/>
  <cols>
    <col min="1" max="1" width="6.81640625" style="2" customWidth="1"/>
    <col min="2" max="2" width="58.54296875" style="2" customWidth="1"/>
    <col min="3" max="3" width="20.26953125" style="2" customWidth="1"/>
    <col min="4" max="4" width="54" style="2" customWidth="1"/>
    <col min="5" max="5" width="40.54296875" style="2" customWidth="1"/>
    <col min="6" max="49" width="9.1796875" style="2"/>
  </cols>
  <sheetData>
    <row r="1" spans="2:5" ht="15" thickBot="1" x14ac:dyDescent="0.4"/>
    <row r="2" spans="2:5" ht="18" x14ac:dyDescent="0.35">
      <c r="B2" s="66" t="s">
        <v>24</v>
      </c>
      <c r="C2" s="67"/>
      <c r="D2" s="67"/>
      <c r="E2" s="68"/>
    </row>
    <row r="3" spans="2:5" x14ac:dyDescent="0.35">
      <c r="B3" s="64"/>
      <c r="C3" s="18"/>
      <c r="D3" s="18"/>
      <c r="E3" s="46"/>
    </row>
    <row r="4" spans="2:5" x14ac:dyDescent="0.35">
      <c r="B4" s="38" t="s">
        <v>42</v>
      </c>
      <c r="C4" s="18"/>
      <c r="D4" s="18"/>
      <c r="E4" s="46"/>
    </row>
    <row r="5" spans="2:5" x14ac:dyDescent="0.35">
      <c r="B5" s="38"/>
      <c r="C5" s="18"/>
      <c r="D5" s="18"/>
      <c r="E5" s="46"/>
    </row>
    <row r="6" spans="2:5" x14ac:dyDescent="0.35">
      <c r="B6" s="63" t="s">
        <v>58</v>
      </c>
      <c r="C6" s="18"/>
      <c r="D6" s="18"/>
      <c r="E6" s="46"/>
    </row>
    <row r="7" spans="2:5" x14ac:dyDescent="0.35">
      <c r="B7" s="38" t="s">
        <v>60</v>
      </c>
      <c r="C7" s="18"/>
      <c r="D7" s="18"/>
      <c r="E7" s="46"/>
    </row>
    <row r="8" spans="2:5" x14ac:dyDescent="0.35">
      <c r="B8" s="38"/>
      <c r="C8" s="18"/>
      <c r="D8" s="18"/>
      <c r="E8" s="46"/>
    </row>
    <row r="9" spans="2:5" x14ac:dyDescent="0.35">
      <c r="B9" s="38" t="s">
        <v>87</v>
      </c>
      <c r="C9" s="18"/>
      <c r="D9" s="18"/>
      <c r="E9" s="46"/>
    </row>
    <row r="10" spans="2:5" s="2" customFormat="1" ht="14" x14ac:dyDescent="0.3">
      <c r="B10" s="38" t="s">
        <v>88</v>
      </c>
      <c r="C10" s="18"/>
      <c r="D10" s="18"/>
      <c r="E10" s="46"/>
    </row>
    <row r="11" spans="2:5" s="2" customFormat="1" ht="14" x14ac:dyDescent="0.3">
      <c r="B11" s="38"/>
      <c r="C11" s="18"/>
      <c r="D11" s="18"/>
      <c r="E11" s="46"/>
    </row>
    <row r="12" spans="2:5" s="2" customFormat="1" ht="14" x14ac:dyDescent="0.3">
      <c r="B12" s="38" t="s">
        <v>91</v>
      </c>
      <c r="C12" s="18"/>
      <c r="D12" s="18"/>
      <c r="E12" s="46"/>
    </row>
    <row r="13" spans="2:5" s="2" customFormat="1" ht="14" x14ac:dyDescent="0.3">
      <c r="B13" s="38" t="s">
        <v>89</v>
      </c>
      <c r="C13" s="18"/>
      <c r="D13" s="18"/>
      <c r="E13" s="46"/>
    </row>
    <row r="14" spans="2:5" s="2" customFormat="1" ht="14" x14ac:dyDescent="0.3">
      <c r="B14" s="38" t="s">
        <v>55</v>
      </c>
      <c r="C14" s="18"/>
      <c r="D14" s="18"/>
      <c r="E14" s="46"/>
    </row>
    <row r="15" spans="2:5" s="2" customFormat="1" ht="14" x14ac:dyDescent="0.3">
      <c r="B15" s="38"/>
      <c r="C15" s="18"/>
      <c r="D15" s="18"/>
      <c r="E15" s="46"/>
    </row>
    <row r="16" spans="2:5" s="2" customFormat="1" ht="14" x14ac:dyDescent="0.3">
      <c r="B16" s="38" t="s">
        <v>86</v>
      </c>
      <c r="C16" s="18"/>
      <c r="D16" s="18"/>
      <c r="E16" s="46"/>
    </row>
    <row r="17" spans="1:5" s="2" customFormat="1" ht="14" x14ac:dyDescent="0.3">
      <c r="B17" s="38" t="s">
        <v>90</v>
      </c>
      <c r="C17" s="18"/>
      <c r="D17" s="18"/>
      <c r="E17" s="46"/>
    </row>
    <row r="18" spans="1:5" s="2" customFormat="1" ht="14" x14ac:dyDescent="0.3">
      <c r="B18" s="38"/>
      <c r="C18" s="18"/>
      <c r="D18" s="18"/>
      <c r="E18" s="46"/>
    </row>
    <row r="19" spans="1:5" s="2" customFormat="1" ht="14" x14ac:dyDescent="0.3">
      <c r="B19" s="38" t="s">
        <v>85</v>
      </c>
      <c r="C19" s="18"/>
      <c r="D19" s="18"/>
      <c r="E19" s="46"/>
    </row>
    <row r="20" spans="1:5" s="2" customFormat="1" ht="14" x14ac:dyDescent="0.3">
      <c r="B20" s="38" t="s">
        <v>54</v>
      </c>
      <c r="C20" s="18"/>
      <c r="D20" s="18"/>
      <c r="E20" s="46"/>
    </row>
    <row r="21" spans="1:5" s="2" customFormat="1" ht="14" x14ac:dyDescent="0.3">
      <c r="B21" s="38" t="s">
        <v>53</v>
      </c>
      <c r="C21" s="18"/>
      <c r="D21" s="18"/>
      <c r="E21" s="46"/>
    </row>
    <row r="22" spans="1:5" x14ac:dyDescent="0.35">
      <c r="B22" s="38"/>
      <c r="C22" s="18"/>
      <c r="D22" s="18"/>
      <c r="E22" s="46"/>
    </row>
    <row r="23" spans="1:5" x14ac:dyDescent="0.35">
      <c r="B23" s="38" t="s">
        <v>43</v>
      </c>
      <c r="C23" s="18"/>
      <c r="D23" s="18"/>
      <c r="E23" s="46"/>
    </row>
    <row r="24" spans="1:5" ht="15" thickBot="1" x14ac:dyDescent="0.4">
      <c r="B24" s="47"/>
      <c r="C24" s="48"/>
      <c r="D24" s="48"/>
      <c r="E24" s="49"/>
    </row>
    <row r="26" spans="1:5" s="2" customFormat="1" thickBot="1" x14ac:dyDescent="0.35"/>
    <row r="27" spans="1:5" s="2" customFormat="1" ht="50.15" customHeight="1" thickBot="1" x14ac:dyDescent="0.35">
      <c r="A27" s="102"/>
      <c r="B27" s="105" t="s">
        <v>10</v>
      </c>
      <c r="C27" s="104" t="s">
        <v>9</v>
      </c>
      <c r="D27" s="104" t="s">
        <v>81</v>
      </c>
      <c r="E27" s="106" t="s">
        <v>44</v>
      </c>
    </row>
    <row r="28" spans="1:5" s="2" customFormat="1" ht="29.25" customHeight="1" x14ac:dyDescent="0.3">
      <c r="A28" s="103">
        <v>1</v>
      </c>
      <c r="B28" s="16" t="s">
        <v>109</v>
      </c>
      <c r="C28" s="58">
        <v>18000</v>
      </c>
      <c r="D28" s="112" t="s">
        <v>82</v>
      </c>
      <c r="E28" s="118" t="s">
        <v>114</v>
      </c>
    </row>
    <row r="29" spans="1:5" s="2" customFormat="1" ht="29.25" customHeight="1" x14ac:dyDescent="0.3">
      <c r="A29" s="8">
        <v>2</v>
      </c>
      <c r="B29" s="14" t="s">
        <v>113</v>
      </c>
      <c r="C29" s="59">
        <v>1500</v>
      </c>
      <c r="D29" s="113" t="s">
        <v>82</v>
      </c>
      <c r="E29" s="119" t="s">
        <v>116</v>
      </c>
    </row>
    <row r="30" spans="1:5" s="2" customFormat="1" ht="29.25" customHeight="1" x14ac:dyDescent="0.3">
      <c r="A30" s="8">
        <v>3</v>
      </c>
      <c r="B30" s="14" t="s">
        <v>111</v>
      </c>
      <c r="C30" s="59">
        <v>3000</v>
      </c>
      <c r="D30" s="113" t="s">
        <v>82</v>
      </c>
      <c r="E30" s="119" t="s">
        <v>115</v>
      </c>
    </row>
    <row r="31" spans="1:5" s="2" customFormat="1" ht="29.25" customHeight="1" x14ac:dyDescent="0.3">
      <c r="A31" s="8">
        <v>4</v>
      </c>
      <c r="B31" s="14" t="s">
        <v>112</v>
      </c>
      <c r="C31" s="59">
        <v>500</v>
      </c>
      <c r="D31" s="113" t="s">
        <v>82</v>
      </c>
      <c r="E31" s="120">
        <v>45933</v>
      </c>
    </row>
    <row r="32" spans="1:5" s="2" customFormat="1" ht="29.25" customHeight="1" x14ac:dyDescent="0.3">
      <c r="A32" s="8">
        <v>5</v>
      </c>
      <c r="B32" s="14" t="s">
        <v>110</v>
      </c>
      <c r="C32" s="59">
        <v>2000</v>
      </c>
      <c r="D32" s="113" t="s">
        <v>83</v>
      </c>
      <c r="E32" s="120">
        <v>45813</v>
      </c>
    </row>
    <row r="33" spans="1:5" s="2" customFormat="1" ht="29.25" customHeight="1" x14ac:dyDescent="0.3">
      <c r="A33" s="8" t="s">
        <v>11</v>
      </c>
      <c r="B33" s="14"/>
      <c r="C33" s="59">
        <v>0</v>
      </c>
      <c r="D33" s="113"/>
      <c r="E33" s="119"/>
    </row>
    <row r="34" spans="1:5" s="2" customFormat="1" ht="29.25" customHeight="1" thickBot="1" x14ac:dyDescent="0.35">
      <c r="A34" s="9" t="s">
        <v>19</v>
      </c>
      <c r="B34" s="15"/>
      <c r="C34" s="60">
        <v>0</v>
      </c>
      <c r="D34" s="114"/>
      <c r="E34" s="121"/>
    </row>
    <row r="36" spans="1:5" s="2" customFormat="1" thickBot="1" x14ac:dyDescent="0.35"/>
    <row r="37" spans="1:5" s="2" customFormat="1" ht="33" customHeight="1" thickBot="1" x14ac:dyDescent="0.35">
      <c r="A37" s="10"/>
      <c r="B37" s="11" t="s">
        <v>56</v>
      </c>
      <c r="C37" s="56">
        <f>SUM(C28:C36)</f>
        <v>25000</v>
      </c>
      <c r="D37" s="12"/>
    </row>
    <row r="38" spans="1:5" s="2" customFormat="1" ht="14.5" customHeight="1" x14ac:dyDescent="0.3">
      <c r="B38" s="57" t="s">
        <v>56</v>
      </c>
    </row>
    <row r="39" spans="1:5" s="2" customFormat="1" ht="14.5" customHeight="1" thickBot="1" x14ac:dyDescent="0.35">
      <c r="B39" s="57"/>
    </row>
    <row r="40" spans="1:5" ht="32.25" customHeight="1" thickBot="1" x14ac:dyDescent="0.4">
      <c r="B40" s="3" t="s">
        <v>16</v>
      </c>
      <c r="C40" s="13" t="s">
        <v>84</v>
      </c>
      <c r="D40" s="129" t="s">
        <v>17</v>
      </c>
      <c r="E40" s="130"/>
    </row>
    <row r="41" spans="1:5" ht="38.25" customHeight="1" thickBot="1" x14ac:dyDescent="0.4">
      <c r="B41" s="17" t="s">
        <v>57</v>
      </c>
      <c r="C41" s="107">
        <f>C37</f>
        <v>25000</v>
      </c>
      <c r="D41" s="17"/>
      <c r="E41" s="51"/>
    </row>
    <row r="42" spans="1:5" ht="38.25" customHeight="1" thickBot="1" x14ac:dyDescent="0.4">
      <c r="B42" s="54" t="s">
        <v>14</v>
      </c>
      <c r="C42" s="61">
        <v>20000</v>
      </c>
      <c r="D42" s="54" t="s">
        <v>95</v>
      </c>
      <c r="E42" s="53">
        <f>IFERROR(C42/C41, "n")</f>
        <v>0.8</v>
      </c>
    </row>
    <row r="43" spans="1:5" ht="38.25" customHeight="1" thickBot="1" x14ac:dyDescent="0.4">
      <c r="B43" s="55" t="s">
        <v>15</v>
      </c>
      <c r="C43" s="62">
        <f>C41-C42</f>
        <v>5000</v>
      </c>
      <c r="D43" s="55" t="s">
        <v>18</v>
      </c>
      <c r="E43" s="52">
        <f>IFERROR(C43/C41, "n")</f>
        <v>0.2</v>
      </c>
    </row>
    <row r="50" s="2" customFormat="1" x14ac:dyDescent="0.35"/>
    <row r="51" s="2" customFormat="1" x14ac:dyDescent="0.35"/>
  </sheetData>
  <mergeCells count="1">
    <mergeCell ref="D40:E40"/>
  </mergeCells>
  <conditionalFormatting sqref="E42:E43">
    <cfRule type="containsText" dxfId="3" priority="1" operator="containsText" text="n">
      <formula>NOT(ISERROR(SEARCH("n",E42)))</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85EC95D-9584-435D-AD12-07835CE093A8}">
          <x14:formula1>
            <xm:f>Inputs!$B$3:$B$4</xm:f>
          </x14:formula1>
          <xm:sqref>D28:D34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C3B4D-EFF0-4724-9A44-F4A8D783A7B9}">
  <sheetPr codeName="Sheet3"/>
  <dimension ref="A1:AG24"/>
  <sheetViews>
    <sheetView topLeftCell="A19" zoomScaleNormal="100" workbookViewId="0">
      <selection activeCell="C30" sqref="C30"/>
    </sheetView>
  </sheetViews>
  <sheetFormatPr defaultRowHeight="14.5" x14ac:dyDescent="0.35"/>
  <cols>
    <col min="1" max="1" width="6.7265625" style="2" customWidth="1"/>
    <col min="2" max="2" width="60.54296875" style="2" customWidth="1"/>
    <col min="3" max="3" width="29.7265625" style="2" customWidth="1"/>
    <col min="4" max="4" width="65.1796875" style="2" customWidth="1"/>
    <col min="5" max="5" width="31.26953125" style="2" customWidth="1"/>
    <col min="6" max="33" width="9.1796875" style="2"/>
  </cols>
  <sheetData>
    <row r="1" spans="1:33" ht="23.5" thickBot="1" x14ac:dyDescent="0.55000000000000004">
      <c r="A1" s="24"/>
      <c r="B1" s="24"/>
    </row>
    <row r="2" spans="1:33" ht="18" x14ac:dyDescent="0.35">
      <c r="B2" s="25" t="s">
        <v>25</v>
      </c>
      <c r="C2" s="43"/>
      <c r="D2" s="43"/>
      <c r="E2" s="44"/>
    </row>
    <row r="3" spans="1:33" x14ac:dyDescent="0.35">
      <c r="B3" s="69"/>
      <c r="C3" s="19"/>
      <c r="D3" s="19"/>
      <c r="E3" s="45"/>
    </row>
    <row r="4" spans="1:33" x14ac:dyDescent="0.35">
      <c r="B4" s="38" t="s">
        <v>50</v>
      </c>
      <c r="C4" s="18"/>
      <c r="D4" s="18"/>
      <c r="E4" s="46"/>
    </row>
    <row r="5" spans="1:33" x14ac:dyDescent="0.35">
      <c r="B5" s="38"/>
      <c r="C5" s="18"/>
      <c r="D5" s="18"/>
      <c r="E5" s="46"/>
    </row>
    <row r="6" spans="1:33" x14ac:dyDescent="0.35">
      <c r="B6" s="63" t="s">
        <v>58</v>
      </c>
      <c r="C6" s="18"/>
      <c r="D6" s="18"/>
      <c r="E6" s="46"/>
    </row>
    <row r="7" spans="1:33" s="78" customFormat="1" x14ac:dyDescent="0.35">
      <c r="A7" s="76"/>
      <c r="B7" s="64" t="s">
        <v>60</v>
      </c>
      <c r="C7" s="12"/>
      <c r="D7" s="18"/>
      <c r="E7" s="77"/>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row>
    <row r="8" spans="1:33" x14ac:dyDescent="0.35">
      <c r="B8" s="38"/>
      <c r="C8" s="18"/>
      <c r="D8" s="18"/>
      <c r="E8" s="46"/>
    </row>
    <row r="9" spans="1:33" x14ac:dyDescent="0.35">
      <c r="B9" s="38" t="s">
        <v>74</v>
      </c>
      <c r="C9" s="18"/>
      <c r="D9" s="18"/>
      <c r="E9" s="46"/>
    </row>
    <row r="10" spans="1:33" x14ac:dyDescent="0.35">
      <c r="B10" s="38"/>
      <c r="C10" s="18"/>
      <c r="D10" s="18"/>
      <c r="E10" s="46"/>
    </row>
    <row r="11" spans="1:33" x14ac:dyDescent="0.35">
      <c r="B11" s="38" t="s">
        <v>79</v>
      </c>
      <c r="C11" s="18"/>
      <c r="D11" s="18"/>
      <c r="E11" s="46"/>
    </row>
    <row r="12" spans="1:33" x14ac:dyDescent="0.35">
      <c r="B12" s="38"/>
      <c r="C12" s="18"/>
      <c r="D12" s="18"/>
      <c r="E12" s="46"/>
    </row>
    <row r="13" spans="1:33" x14ac:dyDescent="0.35">
      <c r="B13" s="38" t="s">
        <v>73</v>
      </c>
      <c r="C13" s="18"/>
      <c r="D13" s="18"/>
      <c r="E13" s="46"/>
    </row>
    <row r="14" spans="1:33" x14ac:dyDescent="0.35">
      <c r="B14" s="38"/>
      <c r="C14" s="18"/>
      <c r="D14" s="18"/>
      <c r="E14" s="46"/>
    </row>
    <row r="15" spans="1:33" x14ac:dyDescent="0.35">
      <c r="B15" s="38" t="s">
        <v>75</v>
      </c>
      <c r="C15" s="18"/>
      <c r="D15" s="18"/>
      <c r="E15" s="46"/>
    </row>
    <row r="16" spans="1:33" ht="15" thickBot="1" x14ac:dyDescent="0.4">
      <c r="B16" s="40"/>
      <c r="C16" s="48"/>
      <c r="D16" s="48"/>
      <c r="E16" s="49"/>
    </row>
    <row r="18" spans="1:5" ht="15" thickBot="1" x14ac:dyDescent="0.4"/>
    <row r="19" spans="1:5" ht="36.5" thickBot="1" x14ac:dyDescent="0.4">
      <c r="A19" s="102"/>
      <c r="B19" s="5" t="s">
        <v>0</v>
      </c>
      <c r="C19" s="6" t="s">
        <v>12</v>
      </c>
      <c r="D19" s="6" t="s">
        <v>1</v>
      </c>
      <c r="E19" s="7" t="s">
        <v>13</v>
      </c>
    </row>
    <row r="20" spans="1:5" ht="69.75" customHeight="1" x14ac:dyDescent="0.35">
      <c r="A20" s="103">
        <v>1</v>
      </c>
      <c r="B20" s="32" t="s">
        <v>117</v>
      </c>
      <c r="C20" s="122" t="s">
        <v>20</v>
      </c>
      <c r="D20" s="33" t="s">
        <v>120</v>
      </c>
      <c r="E20" s="125" t="s">
        <v>2</v>
      </c>
    </row>
    <row r="21" spans="1:5" ht="69.75" customHeight="1" x14ac:dyDescent="0.35">
      <c r="A21" s="8">
        <v>2</v>
      </c>
      <c r="B21" s="35" t="s">
        <v>118</v>
      </c>
      <c r="C21" s="123" t="s">
        <v>21</v>
      </c>
      <c r="D21" s="31" t="s">
        <v>123</v>
      </c>
      <c r="E21" s="126" t="s">
        <v>2</v>
      </c>
    </row>
    <row r="22" spans="1:5" ht="69.75" customHeight="1" x14ac:dyDescent="0.35">
      <c r="A22" s="8">
        <v>3</v>
      </c>
      <c r="B22" s="35" t="s">
        <v>119</v>
      </c>
      <c r="C22" s="123" t="s">
        <v>20</v>
      </c>
      <c r="D22" s="31" t="s">
        <v>124</v>
      </c>
      <c r="E22" s="126" t="s">
        <v>2</v>
      </c>
    </row>
    <row r="23" spans="1:5" ht="50.15" customHeight="1" x14ac:dyDescent="0.35">
      <c r="A23" s="8" t="s">
        <v>11</v>
      </c>
      <c r="B23" s="35"/>
      <c r="C23" s="123"/>
      <c r="D23" s="31"/>
      <c r="E23" s="126"/>
    </row>
    <row r="24" spans="1:5" ht="50.15" customHeight="1" thickBot="1" x14ac:dyDescent="0.4">
      <c r="A24" s="9" t="s">
        <v>11</v>
      </c>
      <c r="B24" s="36"/>
      <c r="C24" s="124"/>
      <c r="D24" s="34"/>
      <c r="E24" s="127"/>
    </row>
  </sheetData>
  <conditionalFormatting sqref="C20:C24 E20:E24">
    <cfRule type="containsText" dxfId="2" priority="4" operator="containsText" text="High">
      <formula>NOT(ISERROR(SEARCH("High",C20)))</formula>
    </cfRule>
    <cfRule type="containsText" dxfId="1" priority="5" operator="containsText" text="Medium">
      <formula>NOT(ISERROR(SEARCH("Medium",C20)))</formula>
    </cfRule>
    <cfRule type="containsText" dxfId="0" priority="6" operator="containsText" text="Low ">
      <formula>NOT(ISERROR(SEARCH("Low ",C20)))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A54C903-6ABE-43DE-A384-EAC0ED618251}">
          <x14:formula1>
            <xm:f>Inputs!$D$3:$D$5</xm:f>
          </x14:formula1>
          <xm:sqref>E20:E24 C20:C24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0D19C-2A76-4EB7-906C-7466A17B9ECC}">
  <sheetPr codeName="Sheet4"/>
  <dimension ref="A1:AM28"/>
  <sheetViews>
    <sheetView tabSelected="1" topLeftCell="A6" zoomScale="80" zoomScaleNormal="80" workbookViewId="0">
      <selection activeCell="B49" sqref="B49"/>
    </sheetView>
  </sheetViews>
  <sheetFormatPr defaultRowHeight="14.5" x14ac:dyDescent="0.35"/>
  <cols>
    <col min="1" max="1" width="6.26953125" style="2" customWidth="1"/>
    <col min="2" max="2" width="60" style="2" customWidth="1"/>
    <col min="3" max="3" width="54.453125" style="2" customWidth="1"/>
    <col min="4" max="4" width="58.54296875" style="2" customWidth="1"/>
    <col min="5" max="5" width="54.453125" style="2" customWidth="1"/>
    <col min="6" max="39" width="9.1796875" style="2"/>
  </cols>
  <sheetData>
    <row r="1" spans="2:4" ht="15" thickBot="1" x14ac:dyDescent="0.4"/>
    <row r="2" spans="2:4" ht="18" x14ac:dyDescent="0.35">
      <c r="B2" s="25" t="s">
        <v>26</v>
      </c>
      <c r="C2" s="43"/>
      <c r="D2" s="44"/>
    </row>
    <row r="3" spans="2:4" x14ac:dyDescent="0.35">
      <c r="B3" s="70"/>
      <c r="C3" s="19"/>
      <c r="D3" s="45"/>
    </row>
    <row r="4" spans="2:4" x14ac:dyDescent="0.35">
      <c r="B4" s="50" t="s">
        <v>59</v>
      </c>
      <c r="C4" s="18"/>
      <c r="D4" s="46"/>
    </row>
    <row r="5" spans="2:4" x14ac:dyDescent="0.35">
      <c r="B5" s="50"/>
      <c r="C5" s="18"/>
      <c r="D5" s="46"/>
    </row>
    <row r="6" spans="2:4" x14ac:dyDescent="0.35">
      <c r="B6" s="71" t="s">
        <v>58</v>
      </c>
      <c r="C6" s="18"/>
      <c r="D6" s="46"/>
    </row>
    <row r="7" spans="2:4" x14ac:dyDescent="0.35">
      <c r="B7" s="50" t="s">
        <v>76</v>
      </c>
      <c r="C7" s="18"/>
      <c r="D7" s="46"/>
    </row>
    <row r="8" spans="2:4" x14ac:dyDescent="0.35">
      <c r="B8" s="50"/>
      <c r="C8" s="18"/>
      <c r="D8" s="46"/>
    </row>
    <row r="9" spans="2:4" x14ac:dyDescent="0.35">
      <c r="B9" s="50" t="s">
        <v>51</v>
      </c>
      <c r="C9" s="18"/>
      <c r="D9" s="46"/>
    </row>
    <row r="10" spans="2:4" x14ac:dyDescent="0.35">
      <c r="B10" s="50" t="s">
        <v>94</v>
      </c>
      <c r="C10" s="18"/>
      <c r="D10" s="46"/>
    </row>
    <row r="11" spans="2:4" x14ac:dyDescent="0.35">
      <c r="B11" s="50"/>
      <c r="C11" s="18"/>
      <c r="D11" s="46"/>
    </row>
    <row r="12" spans="2:4" x14ac:dyDescent="0.35">
      <c r="B12" s="50" t="s">
        <v>52</v>
      </c>
      <c r="C12" s="18"/>
      <c r="D12" s="46"/>
    </row>
    <row r="13" spans="2:4" x14ac:dyDescent="0.35">
      <c r="B13" s="50"/>
      <c r="C13" s="18"/>
      <c r="D13" s="46"/>
    </row>
    <row r="14" spans="2:4" x14ac:dyDescent="0.35">
      <c r="B14" s="50" t="s">
        <v>77</v>
      </c>
      <c r="C14" s="18"/>
      <c r="D14" s="46"/>
    </row>
    <row r="15" spans="2:4" x14ac:dyDescent="0.35">
      <c r="B15" s="50" t="s">
        <v>78</v>
      </c>
      <c r="C15" s="18"/>
      <c r="D15" s="46"/>
    </row>
    <row r="16" spans="2:4" x14ac:dyDescent="0.35">
      <c r="B16" s="50"/>
      <c r="C16" s="18"/>
      <c r="D16" s="46"/>
    </row>
    <row r="17" spans="1:5" x14ac:dyDescent="0.35">
      <c r="B17" s="50" t="s">
        <v>92</v>
      </c>
      <c r="C17" s="18"/>
      <c r="D17" s="46"/>
    </row>
    <row r="18" spans="1:5" ht="15" thickBot="1" x14ac:dyDescent="0.4">
      <c r="B18" s="47"/>
      <c r="C18" s="48"/>
      <c r="D18" s="49"/>
    </row>
    <row r="20" spans="1:5" ht="15" thickBot="1" x14ac:dyDescent="0.4"/>
    <row r="21" spans="1:5" ht="46.5" customHeight="1" thickBot="1" x14ac:dyDescent="0.4">
      <c r="A21" s="102"/>
      <c r="B21" s="5" t="s">
        <v>7</v>
      </c>
      <c r="C21" s="6" t="s">
        <v>22</v>
      </c>
      <c r="D21" s="6" t="s">
        <v>48</v>
      </c>
      <c r="E21" s="7" t="s">
        <v>93</v>
      </c>
    </row>
    <row r="22" spans="1:5" ht="51" customHeight="1" x14ac:dyDescent="0.35">
      <c r="A22" s="103">
        <v>1</v>
      </c>
      <c r="B22" s="29" t="s">
        <v>34</v>
      </c>
      <c r="C22" s="30" t="s">
        <v>125</v>
      </c>
      <c r="D22" s="30" t="s">
        <v>126</v>
      </c>
      <c r="E22" s="128">
        <v>45881</v>
      </c>
    </row>
    <row r="23" spans="1:5" ht="51" customHeight="1" x14ac:dyDescent="0.35">
      <c r="A23" s="8">
        <v>2</v>
      </c>
      <c r="B23" s="29" t="s">
        <v>37</v>
      </c>
      <c r="C23" s="31" t="s">
        <v>127</v>
      </c>
      <c r="D23" s="31" t="s">
        <v>128</v>
      </c>
      <c r="E23" s="128">
        <v>45881</v>
      </c>
    </row>
    <row r="24" spans="1:5" ht="51" customHeight="1" thickBot="1" x14ac:dyDescent="0.4">
      <c r="A24" s="8" t="s">
        <v>11</v>
      </c>
      <c r="B24" s="29"/>
      <c r="C24" s="31"/>
      <c r="D24" s="31"/>
      <c r="E24" s="123"/>
    </row>
    <row r="25" spans="1:5" ht="51" customHeight="1" thickBot="1" x14ac:dyDescent="0.4">
      <c r="A25" s="101"/>
      <c r="B25" s="5" t="s">
        <v>8</v>
      </c>
      <c r="C25" s="6" t="s">
        <v>22</v>
      </c>
      <c r="D25" s="6" t="s">
        <v>49</v>
      </c>
      <c r="E25" s="7" t="s">
        <v>93</v>
      </c>
    </row>
    <row r="26" spans="1:5" ht="51" customHeight="1" x14ac:dyDescent="0.35">
      <c r="A26" s="103">
        <v>1</v>
      </c>
      <c r="B26" s="32" t="s">
        <v>30</v>
      </c>
      <c r="C26" s="33" t="s">
        <v>132</v>
      </c>
      <c r="D26" s="33" t="s">
        <v>133</v>
      </c>
      <c r="E26" s="109">
        <v>45894</v>
      </c>
    </row>
    <row r="27" spans="1:5" ht="51" customHeight="1" x14ac:dyDescent="0.35">
      <c r="A27" s="8">
        <v>2</v>
      </c>
      <c r="B27" s="29" t="s">
        <v>32</v>
      </c>
      <c r="C27" s="31" t="s">
        <v>134</v>
      </c>
      <c r="D27" s="31" t="s">
        <v>135</v>
      </c>
      <c r="E27" s="111">
        <v>45940</v>
      </c>
    </row>
    <row r="28" spans="1:5" ht="51" customHeight="1" x14ac:dyDescent="0.35">
      <c r="A28" s="8" t="s">
        <v>11</v>
      </c>
      <c r="B28" s="29"/>
      <c r="C28" s="31"/>
      <c r="D28" s="31"/>
      <c r="E28" s="97"/>
    </row>
  </sheetData>
  <phoneticPr fontId="7" type="noConversion"/>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F0629E3B-9972-4DA3-ACFA-AE668B69561E}">
          <x14:formula1>
            <xm:f>Inputs!$F$3:$F$12</xm:f>
          </x14:formula1>
          <xm:sqref>B22:B24</xm:sqref>
        </x14:dataValidation>
        <x14:dataValidation type="list" allowBlank="1" showInputMessage="1" showErrorMessage="1" xr:uid="{A87CD556-C2A5-4D44-BFF4-EC89EB981FE5}">
          <x14:formula1>
            <xm:f>Inputs!$G$3:$G$8</xm:f>
          </x14:formula1>
          <xm:sqref>B26:B28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B64D5-9D34-4F78-8C32-C8C39C796AB4}">
  <dimension ref="B2:G12"/>
  <sheetViews>
    <sheetView workbookViewId="0">
      <selection activeCell="D16" sqref="D16"/>
    </sheetView>
  </sheetViews>
  <sheetFormatPr defaultRowHeight="14.5" x14ac:dyDescent="0.35"/>
  <sheetData>
    <row r="2" spans="2:7" ht="15.5" x14ac:dyDescent="0.35">
      <c r="B2" s="131" t="s">
        <v>136</v>
      </c>
      <c r="C2" s="131"/>
      <c r="D2" s="131" t="s">
        <v>137</v>
      </c>
      <c r="E2" s="131"/>
      <c r="F2" s="131" t="s">
        <v>138</v>
      </c>
      <c r="G2" s="131"/>
    </row>
    <row r="3" spans="2:7" x14ac:dyDescent="0.35">
      <c r="B3" s="2" t="s">
        <v>82</v>
      </c>
      <c r="D3" s="2" t="s">
        <v>2</v>
      </c>
      <c r="E3" s="2" t="s">
        <v>2</v>
      </c>
      <c r="F3" s="2" t="s">
        <v>33</v>
      </c>
      <c r="G3" s="2" t="s">
        <v>30</v>
      </c>
    </row>
    <row r="4" spans="2:7" x14ac:dyDescent="0.35">
      <c r="B4" s="2" t="s">
        <v>83</v>
      </c>
      <c r="D4" s="2" t="s">
        <v>20</v>
      </c>
      <c r="E4" s="2" t="s">
        <v>20</v>
      </c>
      <c r="F4" s="2" t="s">
        <v>34</v>
      </c>
      <c r="G4" s="2" t="s">
        <v>31</v>
      </c>
    </row>
    <row r="5" spans="2:7" x14ac:dyDescent="0.35">
      <c r="D5" s="2" t="s">
        <v>21</v>
      </c>
      <c r="E5" s="2" t="s">
        <v>21</v>
      </c>
      <c r="F5" s="2" t="s">
        <v>35</v>
      </c>
      <c r="G5" s="2" t="s">
        <v>32</v>
      </c>
    </row>
    <row r="6" spans="2:7" x14ac:dyDescent="0.35">
      <c r="F6" s="2" t="s">
        <v>36</v>
      </c>
      <c r="G6" s="2" t="s">
        <v>27</v>
      </c>
    </row>
    <row r="7" spans="2:7" x14ac:dyDescent="0.35">
      <c r="F7" s="2" t="s">
        <v>37</v>
      </c>
      <c r="G7" s="2" t="s">
        <v>28</v>
      </c>
    </row>
    <row r="8" spans="2:7" x14ac:dyDescent="0.35">
      <c r="F8" s="2" t="s">
        <v>38</v>
      </c>
      <c r="G8" s="2" t="s">
        <v>29</v>
      </c>
    </row>
    <row r="9" spans="2:7" x14ac:dyDescent="0.35">
      <c r="F9" s="2" t="s">
        <v>39</v>
      </c>
    </row>
    <row r="10" spans="2:7" x14ac:dyDescent="0.35">
      <c r="F10" s="2" t="s">
        <v>27</v>
      </c>
    </row>
    <row r="11" spans="2:7" x14ac:dyDescent="0.35">
      <c r="F11" s="2" t="s">
        <v>28</v>
      </c>
    </row>
    <row r="12" spans="2:7" x14ac:dyDescent="0.35">
      <c r="F12" s="2"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1) PROJECT PLAN</vt:lpstr>
      <vt:lpstr>2) COST BREAKDOWN</vt:lpstr>
      <vt:lpstr>3) RISK REGISTER</vt:lpstr>
      <vt:lpstr>4) OUTPUTS &amp; OUTCOMES</vt:lpstr>
      <vt:lpstr>Inputs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Dickson</dc:creator>
  <cp:lastModifiedBy>Charlie Wilson</cp:lastModifiedBy>
  <dcterms:created xsi:type="dcterms:W3CDTF">2025-01-17T09:25:30Z</dcterms:created>
  <dcterms:modified xsi:type="dcterms:W3CDTF">2025-02-03T16:37:58Z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2025-01-17T10:10:23Z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c1ae8065-d769-4047-b134-8a22b30c1c5f</vt:lpwstr>
  </property>
  <property fmtid="{D5CDD505-2E9C-101B-9397-08002B2CF9AE}" pid="7" name="MSIP_Label_defa4170-0d19-0005-0004-bc88714345d2_ActionId">
    <vt:lpwstr>8c25d800-5112-4900-95e7-aa7b2586337a</vt:lpwstr>
  </property>
  <property fmtid="{D5CDD505-2E9C-101B-9397-08002B2CF9AE}" pid="8" name="MSIP_Label_defa4170-0d19-0005-0004-bc88714345d2_ContentBits">
    <vt:lpwstr>0</vt:lpwstr>
  </property>
</Properties>
</file>